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总成绩排名" sheetId="4" r:id="rId1"/>
  </sheets>
  <definedNames>
    <definedName name="_xlnm._FilterDatabase" localSheetId="0" hidden="1">总成绩排名!$A$2:$L$36</definedName>
    <definedName name="_xlnm.Print_Titles" localSheetId="0">总成绩排名!$1:$2</definedName>
  </definedNames>
  <calcPr calcId="144525"/>
</workbook>
</file>

<file path=xl/sharedStrings.xml><?xml version="1.0" encoding="utf-8"?>
<sst xmlns="http://schemas.openxmlformats.org/spreadsheetml/2006/main" count="115" uniqueCount="57">
  <si>
    <t>襄汾县2022年公开招聘事业单位工作人员
（非教师岗位）总成绩公布</t>
  </si>
  <si>
    <t>序号</t>
  </si>
  <si>
    <t>报考单位</t>
  </si>
  <si>
    <t>报考职位</t>
  </si>
  <si>
    <t>准考证号</t>
  </si>
  <si>
    <t>姓名</t>
  </si>
  <si>
    <t>笔试
成绩</t>
  </si>
  <si>
    <t>笔试成绩*60%</t>
  </si>
  <si>
    <t>面试
成绩</t>
  </si>
  <si>
    <t>面试成绩*40%</t>
  </si>
  <si>
    <t>总成绩</t>
  </si>
  <si>
    <t>岗位
排名</t>
  </si>
  <si>
    <t>备注</t>
  </si>
  <si>
    <t>临汾市陶寺遗址发展中心</t>
  </si>
  <si>
    <t>33-专业技术岗位</t>
  </si>
  <si>
    <t>胡宇静</t>
  </si>
  <si>
    <t>王雪</t>
  </si>
  <si>
    <t>王朝文</t>
  </si>
  <si>
    <t>县应急管理综合行政执法大队</t>
  </si>
  <si>
    <t>34-管理岗位一</t>
  </si>
  <si>
    <t>李昌东</t>
  </si>
  <si>
    <t>黄璠</t>
  </si>
  <si>
    <t>李强</t>
  </si>
  <si>
    <t>蔺一鸣</t>
  </si>
  <si>
    <t>曹瞻</t>
  </si>
  <si>
    <t>郭彦志</t>
  </si>
  <si>
    <t>冯晓璐</t>
  </si>
  <si>
    <t>于晓丽</t>
  </si>
  <si>
    <t>李博</t>
  </si>
  <si>
    <t>郭超璠</t>
  </si>
  <si>
    <t>田牧鑫</t>
  </si>
  <si>
    <t>郑燕</t>
  </si>
  <si>
    <t>荆梦涛</t>
  </si>
  <si>
    <t>陈婧梅</t>
  </si>
  <si>
    <t>任伟杰</t>
  </si>
  <si>
    <t>范斌</t>
  </si>
  <si>
    <t>李逸君</t>
  </si>
  <si>
    <t>35-管理岗位二</t>
  </si>
  <si>
    <t>赵婷婷</t>
  </si>
  <si>
    <t>吴浩</t>
  </si>
  <si>
    <t>36-专业技术岗位一</t>
  </si>
  <si>
    <t>杨琇景</t>
  </si>
  <si>
    <t>王晓朴</t>
  </si>
  <si>
    <t>贾会峰</t>
  </si>
  <si>
    <t>37-专业技术岗位二</t>
  </si>
  <si>
    <t>邢耀中</t>
  </si>
  <si>
    <t>贾薇</t>
  </si>
  <si>
    <t>徐娅茹</t>
  </si>
  <si>
    <t>38-专业技术岗位三</t>
  </si>
  <si>
    <t>杨志林</t>
  </si>
  <si>
    <t>孙亚男</t>
  </si>
  <si>
    <t>李璐</t>
  </si>
  <si>
    <t>襄汾县人防指挥保障中心</t>
  </si>
  <si>
    <t>39-专业技术岗位</t>
  </si>
  <si>
    <t>李昊洁</t>
  </si>
  <si>
    <t>曹晟</t>
  </si>
  <si>
    <t>原书娅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</si>
</sst>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indexed="8"/>
      <name val="等线"/>
      <charset val="134"/>
    </font>
    <font>
      <sz val="11"/>
      <color theme="1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N7" sqref="N7"/>
    </sheetView>
  </sheetViews>
  <sheetFormatPr defaultColWidth="9" defaultRowHeight="13.5"/>
  <cols>
    <col min="1" max="1" width="6.125" style="3" customWidth="1"/>
    <col min="2" max="2" width="28.75" style="4" customWidth="1"/>
    <col min="3" max="3" width="19.625" style="4" customWidth="1"/>
    <col min="4" max="4" width="9.375" style="4" customWidth="1"/>
    <col min="5" max="5" width="7.375" style="4" customWidth="1"/>
    <col min="6" max="6" width="6.5" style="4" customWidth="1"/>
    <col min="7" max="7" width="9" style="2"/>
    <col min="8" max="8" width="8.625" style="2" customWidth="1"/>
    <col min="9" max="9" width="9" style="2"/>
    <col min="10" max="10" width="10.375" style="2" customWidth="1"/>
    <col min="11" max="11" width="6.875" style="2" customWidth="1"/>
    <col min="12" max="12" width="7.875" style="2" customWidth="1"/>
    <col min="13" max="16384" width="9" style="2"/>
  </cols>
  <sheetData>
    <row r="1" ht="66.9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4.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8" t="s">
        <v>12</v>
      </c>
    </row>
    <row r="3" ht="26.1" customHeight="1" spans="1:12">
      <c r="A3" s="9">
        <v>1</v>
      </c>
      <c r="B3" s="9" t="s">
        <v>13</v>
      </c>
      <c r="C3" s="9" t="s">
        <v>14</v>
      </c>
      <c r="D3" s="9">
        <v>222139</v>
      </c>
      <c r="E3" s="9" t="s">
        <v>15</v>
      </c>
      <c r="F3" s="10">
        <v>79.13</v>
      </c>
      <c r="G3" s="10">
        <f t="shared" ref="G3:G36" si="0">F3*0.6</f>
        <v>47.478</v>
      </c>
      <c r="H3" s="11">
        <v>82.89</v>
      </c>
      <c r="I3" s="14">
        <f t="shared" ref="I3:I36" si="1">H3*0.4</f>
        <v>33.156</v>
      </c>
      <c r="J3" s="14">
        <f t="shared" ref="J3:J36" si="2">ROUND(G3+I3,2)</f>
        <v>80.63</v>
      </c>
      <c r="K3" s="14">
        <v>1</v>
      </c>
      <c r="L3" s="14"/>
    </row>
    <row r="4" ht="26.1" customHeight="1" spans="1:12">
      <c r="A4" s="9">
        <v>2</v>
      </c>
      <c r="B4" s="9" t="s">
        <v>13</v>
      </c>
      <c r="C4" s="9" t="s">
        <v>14</v>
      </c>
      <c r="D4" s="9">
        <v>222109</v>
      </c>
      <c r="E4" s="9" t="s">
        <v>16</v>
      </c>
      <c r="F4" s="10">
        <v>75.63</v>
      </c>
      <c r="G4" s="10">
        <f t="shared" si="0"/>
        <v>45.378</v>
      </c>
      <c r="H4" s="11">
        <v>83.22</v>
      </c>
      <c r="I4" s="14">
        <f t="shared" si="1"/>
        <v>33.288</v>
      </c>
      <c r="J4" s="14">
        <f t="shared" si="2"/>
        <v>78.67</v>
      </c>
      <c r="K4" s="14">
        <v>2</v>
      </c>
      <c r="L4" s="14"/>
    </row>
    <row r="5" ht="26.1" customHeight="1" spans="1:12">
      <c r="A5" s="9">
        <v>3</v>
      </c>
      <c r="B5" s="9" t="s">
        <v>13</v>
      </c>
      <c r="C5" s="9" t="s">
        <v>14</v>
      </c>
      <c r="D5" s="9">
        <v>222122</v>
      </c>
      <c r="E5" s="9" t="s">
        <v>17</v>
      </c>
      <c r="F5" s="10">
        <v>75.2</v>
      </c>
      <c r="G5" s="10">
        <f t="shared" si="0"/>
        <v>45.12</v>
      </c>
      <c r="H5" s="11">
        <v>81.77</v>
      </c>
      <c r="I5" s="14">
        <f t="shared" si="1"/>
        <v>32.708</v>
      </c>
      <c r="J5" s="14">
        <f t="shared" si="2"/>
        <v>77.83</v>
      </c>
      <c r="K5" s="14">
        <v>3</v>
      </c>
      <c r="L5" s="14"/>
    </row>
    <row r="6" ht="26.1" customHeight="1" spans="1:12">
      <c r="A6" s="9">
        <v>4</v>
      </c>
      <c r="B6" s="9" t="s">
        <v>18</v>
      </c>
      <c r="C6" s="9" t="s">
        <v>19</v>
      </c>
      <c r="D6" s="9">
        <v>220404</v>
      </c>
      <c r="E6" s="9" t="s">
        <v>20</v>
      </c>
      <c r="F6" s="10">
        <v>90.54</v>
      </c>
      <c r="G6" s="10">
        <f t="shared" si="0"/>
        <v>54.324</v>
      </c>
      <c r="H6" s="11">
        <v>82.8</v>
      </c>
      <c r="I6" s="14">
        <f t="shared" si="1"/>
        <v>33.12</v>
      </c>
      <c r="J6" s="14">
        <f t="shared" si="2"/>
        <v>87.44</v>
      </c>
      <c r="K6" s="14">
        <v>1</v>
      </c>
      <c r="L6" s="14"/>
    </row>
    <row r="7" ht="26.1" customHeight="1" spans="1:12">
      <c r="A7" s="9">
        <v>5</v>
      </c>
      <c r="B7" s="9" t="s">
        <v>18</v>
      </c>
      <c r="C7" s="9" t="s">
        <v>19</v>
      </c>
      <c r="D7" s="9">
        <v>221539</v>
      </c>
      <c r="E7" s="9" t="s">
        <v>21</v>
      </c>
      <c r="F7" s="10">
        <v>81.22</v>
      </c>
      <c r="G7" s="10">
        <f t="shared" si="0"/>
        <v>48.732</v>
      </c>
      <c r="H7" s="11">
        <v>84.65</v>
      </c>
      <c r="I7" s="14">
        <f t="shared" si="1"/>
        <v>33.86</v>
      </c>
      <c r="J7" s="14">
        <f t="shared" si="2"/>
        <v>82.59</v>
      </c>
      <c r="K7" s="14">
        <v>2</v>
      </c>
      <c r="L7" s="14"/>
    </row>
    <row r="8" ht="26.1" customHeight="1" spans="1:12">
      <c r="A8" s="9">
        <v>6</v>
      </c>
      <c r="B8" s="9" t="s">
        <v>18</v>
      </c>
      <c r="C8" s="9" t="s">
        <v>19</v>
      </c>
      <c r="D8" s="9">
        <v>221439</v>
      </c>
      <c r="E8" s="9" t="s">
        <v>22</v>
      </c>
      <c r="F8" s="10">
        <v>81.14</v>
      </c>
      <c r="G8" s="10">
        <f t="shared" si="0"/>
        <v>48.684</v>
      </c>
      <c r="H8" s="11">
        <v>83.8</v>
      </c>
      <c r="I8" s="14">
        <f t="shared" si="1"/>
        <v>33.52</v>
      </c>
      <c r="J8" s="14">
        <f t="shared" si="2"/>
        <v>82.2</v>
      </c>
      <c r="K8" s="14">
        <v>3</v>
      </c>
      <c r="L8" s="14"/>
    </row>
    <row r="9" ht="26.1" customHeight="1" spans="1:12">
      <c r="A9" s="9">
        <v>7</v>
      </c>
      <c r="B9" s="9" t="s">
        <v>18</v>
      </c>
      <c r="C9" s="9" t="s">
        <v>19</v>
      </c>
      <c r="D9" s="9">
        <v>220377</v>
      </c>
      <c r="E9" s="9" t="s">
        <v>23</v>
      </c>
      <c r="F9" s="10">
        <v>80.53</v>
      </c>
      <c r="G9" s="10">
        <f t="shared" si="0"/>
        <v>48.318</v>
      </c>
      <c r="H9" s="11">
        <v>83.35</v>
      </c>
      <c r="I9" s="14">
        <f t="shared" si="1"/>
        <v>33.34</v>
      </c>
      <c r="J9" s="14">
        <f t="shared" si="2"/>
        <v>81.66</v>
      </c>
      <c r="K9" s="14">
        <v>4</v>
      </c>
      <c r="L9" s="14"/>
    </row>
    <row r="10" ht="26.1" customHeight="1" spans="1:12">
      <c r="A10" s="9">
        <v>8</v>
      </c>
      <c r="B10" s="9" t="s">
        <v>18</v>
      </c>
      <c r="C10" s="9" t="s">
        <v>19</v>
      </c>
      <c r="D10" s="9">
        <v>221211</v>
      </c>
      <c r="E10" s="9" t="s">
        <v>24</v>
      </c>
      <c r="F10" s="10">
        <v>79.72</v>
      </c>
      <c r="G10" s="10">
        <f t="shared" si="0"/>
        <v>47.832</v>
      </c>
      <c r="H10" s="11">
        <v>84.27</v>
      </c>
      <c r="I10" s="14">
        <f t="shared" si="1"/>
        <v>33.708</v>
      </c>
      <c r="J10" s="14">
        <f t="shared" si="2"/>
        <v>81.54</v>
      </c>
      <c r="K10" s="14">
        <v>5</v>
      </c>
      <c r="L10" s="14"/>
    </row>
    <row r="11" ht="26.1" customHeight="1" spans="1:12">
      <c r="A11" s="9">
        <v>9</v>
      </c>
      <c r="B11" s="9" t="s">
        <v>18</v>
      </c>
      <c r="C11" s="9" t="s">
        <v>19</v>
      </c>
      <c r="D11" s="9">
        <v>220504</v>
      </c>
      <c r="E11" s="9" t="s">
        <v>25</v>
      </c>
      <c r="F11" s="10">
        <v>80.32</v>
      </c>
      <c r="G11" s="10">
        <f t="shared" si="0"/>
        <v>48.192</v>
      </c>
      <c r="H11" s="11">
        <v>82.91</v>
      </c>
      <c r="I11" s="14">
        <f t="shared" si="1"/>
        <v>33.164</v>
      </c>
      <c r="J11" s="14">
        <f t="shared" si="2"/>
        <v>81.36</v>
      </c>
      <c r="K11" s="14">
        <v>6</v>
      </c>
      <c r="L11" s="14"/>
    </row>
    <row r="12" ht="26.1" customHeight="1" spans="1:12">
      <c r="A12" s="9">
        <v>10</v>
      </c>
      <c r="B12" s="9" t="s">
        <v>18</v>
      </c>
      <c r="C12" s="9" t="s">
        <v>19</v>
      </c>
      <c r="D12" s="9">
        <v>221200</v>
      </c>
      <c r="E12" s="9" t="s">
        <v>26</v>
      </c>
      <c r="F12" s="10">
        <v>79.56</v>
      </c>
      <c r="G12" s="10">
        <f t="shared" si="0"/>
        <v>47.736</v>
      </c>
      <c r="H12" s="11">
        <v>83.6</v>
      </c>
      <c r="I12" s="14">
        <f t="shared" si="1"/>
        <v>33.44</v>
      </c>
      <c r="J12" s="14">
        <f t="shared" si="2"/>
        <v>81.18</v>
      </c>
      <c r="K12" s="14">
        <v>7</v>
      </c>
      <c r="L12" s="14"/>
    </row>
    <row r="13" ht="26.1" customHeight="1" spans="1:12">
      <c r="A13" s="9">
        <v>11</v>
      </c>
      <c r="B13" s="9" t="s">
        <v>18</v>
      </c>
      <c r="C13" s="9" t="s">
        <v>19</v>
      </c>
      <c r="D13" s="9">
        <v>221404</v>
      </c>
      <c r="E13" s="9" t="s">
        <v>27</v>
      </c>
      <c r="F13" s="10">
        <v>78.82</v>
      </c>
      <c r="G13" s="10">
        <f t="shared" si="0"/>
        <v>47.292</v>
      </c>
      <c r="H13" s="11">
        <v>83.5</v>
      </c>
      <c r="I13" s="14">
        <f t="shared" si="1"/>
        <v>33.4</v>
      </c>
      <c r="J13" s="14">
        <f t="shared" si="2"/>
        <v>80.69</v>
      </c>
      <c r="K13" s="14">
        <v>8</v>
      </c>
      <c r="L13" s="14"/>
    </row>
    <row r="14" ht="26.1" customHeight="1" spans="1:12">
      <c r="A14" s="9">
        <v>12</v>
      </c>
      <c r="B14" s="9" t="s">
        <v>18</v>
      </c>
      <c r="C14" s="9" t="s">
        <v>19</v>
      </c>
      <c r="D14" s="9">
        <v>221665</v>
      </c>
      <c r="E14" s="9" t="s">
        <v>28</v>
      </c>
      <c r="F14" s="10">
        <v>78.97</v>
      </c>
      <c r="G14" s="10">
        <f t="shared" si="0"/>
        <v>47.382</v>
      </c>
      <c r="H14" s="11">
        <v>82.94</v>
      </c>
      <c r="I14" s="14">
        <f t="shared" si="1"/>
        <v>33.176</v>
      </c>
      <c r="J14" s="14">
        <f t="shared" si="2"/>
        <v>80.56</v>
      </c>
      <c r="K14" s="14">
        <v>9</v>
      </c>
      <c r="L14" s="14"/>
    </row>
    <row r="15" ht="26.1" customHeight="1" spans="1:12">
      <c r="A15" s="9">
        <v>13</v>
      </c>
      <c r="B15" s="9" t="s">
        <v>18</v>
      </c>
      <c r="C15" s="9" t="s">
        <v>19</v>
      </c>
      <c r="D15" s="9">
        <v>221039</v>
      </c>
      <c r="E15" s="9" t="s">
        <v>29</v>
      </c>
      <c r="F15" s="10">
        <v>78.54</v>
      </c>
      <c r="G15" s="10">
        <f t="shared" si="0"/>
        <v>47.124</v>
      </c>
      <c r="H15" s="11">
        <v>83.29</v>
      </c>
      <c r="I15" s="14">
        <f t="shared" si="1"/>
        <v>33.316</v>
      </c>
      <c r="J15" s="14">
        <f t="shared" si="2"/>
        <v>80.44</v>
      </c>
      <c r="K15" s="14">
        <v>10</v>
      </c>
      <c r="L15" s="14"/>
    </row>
    <row r="16" ht="26.1" customHeight="1" spans="1:12">
      <c r="A16" s="9">
        <v>14</v>
      </c>
      <c r="B16" s="9" t="s">
        <v>18</v>
      </c>
      <c r="C16" s="9" t="s">
        <v>19</v>
      </c>
      <c r="D16" s="9">
        <v>221091</v>
      </c>
      <c r="E16" s="9" t="s">
        <v>30</v>
      </c>
      <c r="F16" s="10">
        <v>78.53</v>
      </c>
      <c r="G16" s="10">
        <f t="shared" si="0"/>
        <v>47.118</v>
      </c>
      <c r="H16" s="11">
        <v>83.26</v>
      </c>
      <c r="I16" s="14">
        <f t="shared" si="1"/>
        <v>33.304</v>
      </c>
      <c r="J16" s="14">
        <f t="shared" si="2"/>
        <v>80.42</v>
      </c>
      <c r="K16" s="14">
        <v>11</v>
      </c>
      <c r="L16" s="14"/>
    </row>
    <row r="17" ht="26.1" customHeight="1" spans="1:12">
      <c r="A17" s="9">
        <v>15</v>
      </c>
      <c r="B17" s="9" t="s">
        <v>18</v>
      </c>
      <c r="C17" s="9" t="s">
        <v>19</v>
      </c>
      <c r="D17" s="9">
        <v>220458</v>
      </c>
      <c r="E17" s="9" t="s">
        <v>31</v>
      </c>
      <c r="F17" s="10">
        <v>78.83</v>
      </c>
      <c r="G17" s="10">
        <f t="shared" si="0"/>
        <v>47.298</v>
      </c>
      <c r="H17" s="11">
        <v>82.79</v>
      </c>
      <c r="I17" s="14">
        <f t="shared" si="1"/>
        <v>33.116</v>
      </c>
      <c r="J17" s="14">
        <f t="shared" si="2"/>
        <v>80.41</v>
      </c>
      <c r="K17" s="14">
        <v>12</v>
      </c>
      <c r="L17" s="14"/>
    </row>
    <row r="18" ht="26.1" customHeight="1" spans="1:12">
      <c r="A18" s="9">
        <v>16</v>
      </c>
      <c r="B18" s="9" t="s">
        <v>18</v>
      </c>
      <c r="C18" s="9" t="s">
        <v>19</v>
      </c>
      <c r="D18" s="9">
        <v>220577</v>
      </c>
      <c r="E18" s="9" t="s">
        <v>32</v>
      </c>
      <c r="F18" s="10">
        <v>78.08</v>
      </c>
      <c r="G18" s="10">
        <f t="shared" si="0"/>
        <v>46.848</v>
      </c>
      <c r="H18" s="11">
        <v>83.56</v>
      </c>
      <c r="I18" s="14">
        <f t="shared" si="1"/>
        <v>33.424</v>
      </c>
      <c r="J18" s="14">
        <f t="shared" si="2"/>
        <v>80.27</v>
      </c>
      <c r="K18" s="14">
        <v>13</v>
      </c>
      <c r="L18" s="14"/>
    </row>
    <row r="19" ht="26.1" customHeight="1" spans="1:12">
      <c r="A19" s="9">
        <v>17</v>
      </c>
      <c r="B19" s="9" t="s">
        <v>18</v>
      </c>
      <c r="C19" s="9" t="s">
        <v>19</v>
      </c>
      <c r="D19" s="9">
        <v>220536</v>
      </c>
      <c r="E19" s="9" t="s">
        <v>33</v>
      </c>
      <c r="F19" s="10">
        <v>78.6</v>
      </c>
      <c r="G19" s="10">
        <f t="shared" si="0"/>
        <v>47.16</v>
      </c>
      <c r="H19" s="11">
        <v>82.45</v>
      </c>
      <c r="I19" s="14">
        <f t="shared" si="1"/>
        <v>32.98</v>
      </c>
      <c r="J19" s="14">
        <f t="shared" si="2"/>
        <v>80.14</v>
      </c>
      <c r="K19" s="14">
        <v>14</v>
      </c>
      <c r="L19" s="14"/>
    </row>
    <row r="20" ht="26.1" customHeight="1" spans="1:12">
      <c r="A20" s="9">
        <v>18</v>
      </c>
      <c r="B20" s="9" t="s">
        <v>18</v>
      </c>
      <c r="C20" s="9" t="s">
        <v>19</v>
      </c>
      <c r="D20" s="9">
        <v>220074</v>
      </c>
      <c r="E20" s="9" t="s">
        <v>34</v>
      </c>
      <c r="F20" s="10">
        <v>78.39</v>
      </c>
      <c r="G20" s="10">
        <f t="shared" si="0"/>
        <v>47.034</v>
      </c>
      <c r="H20" s="11">
        <v>82.73</v>
      </c>
      <c r="I20" s="14">
        <f t="shared" si="1"/>
        <v>33.092</v>
      </c>
      <c r="J20" s="14">
        <f t="shared" si="2"/>
        <v>80.13</v>
      </c>
      <c r="K20" s="14">
        <v>15</v>
      </c>
      <c r="L20" s="14"/>
    </row>
    <row r="21" ht="26.1" customHeight="1" spans="1:12">
      <c r="A21" s="9">
        <v>19</v>
      </c>
      <c r="B21" s="9" t="s">
        <v>18</v>
      </c>
      <c r="C21" s="9" t="s">
        <v>19</v>
      </c>
      <c r="D21" s="9">
        <v>220971</v>
      </c>
      <c r="E21" s="9" t="s">
        <v>35</v>
      </c>
      <c r="F21" s="12">
        <v>77.61</v>
      </c>
      <c r="G21" s="10">
        <f t="shared" si="0"/>
        <v>46.566</v>
      </c>
      <c r="H21" s="11">
        <v>81.97</v>
      </c>
      <c r="I21" s="14">
        <f t="shared" si="1"/>
        <v>32.788</v>
      </c>
      <c r="J21" s="14">
        <f t="shared" si="2"/>
        <v>79.35</v>
      </c>
      <c r="K21" s="14">
        <v>16</v>
      </c>
      <c r="L21" s="14"/>
    </row>
    <row r="22" ht="26.1" customHeight="1" spans="1:12">
      <c r="A22" s="9">
        <v>20</v>
      </c>
      <c r="B22" s="9" t="s">
        <v>18</v>
      </c>
      <c r="C22" s="9" t="s">
        <v>19</v>
      </c>
      <c r="D22" s="9">
        <v>220152</v>
      </c>
      <c r="E22" s="9" t="s">
        <v>36</v>
      </c>
      <c r="F22" s="13">
        <v>81.8</v>
      </c>
      <c r="G22" s="10">
        <f t="shared" si="0"/>
        <v>49.08</v>
      </c>
      <c r="H22" s="11">
        <v>0</v>
      </c>
      <c r="I22" s="14">
        <f t="shared" si="1"/>
        <v>0</v>
      </c>
      <c r="J22" s="14">
        <f t="shared" si="2"/>
        <v>49.08</v>
      </c>
      <c r="K22" s="14">
        <v>17</v>
      </c>
      <c r="L22" s="14"/>
    </row>
    <row r="23" ht="26.1" customHeight="1" spans="1:12">
      <c r="A23" s="9">
        <v>21</v>
      </c>
      <c r="B23" s="9" t="s">
        <v>18</v>
      </c>
      <c r="C23" s="9" t="s">
        <v>37</v>
      </c>
      <c r="D23" s="9">
        <v>221868</v>
      </c>
      <c r="E23" s="9" t="s">
        <v>38</v>
      </c>
      <c r="F23" s="10">
        <v>75.29</v>
      </c>
      <c r="G23" s="10">
        <f t="shared" si="0"/>
        <v>45.174</v>
      </c>
      <c r="H23" s="11">
        <v>83.4</v>
      </c>
      <c r="I23" s="14">
        <f t="shared" si="1"/>
        <v>33.36</v>
      </c>
      <c r="J23" s="14">
        <f t="shared" si="2"/>
        <v>78.53</v>
      </c>
      <c r="K23" s="14">
        <v>1</v>
      </c>
      <c r="L23" s="14"/>
    </row>
    <row r="24" ht="26.1" customHeight="1" spans="1:12">
      <c r="A24" s="9">
        <v>22</v>
      </c>
      <c r="B24" s="9" t="s">
        <v>18</v>
      </c>
      <c r="C24" s="9" t="s">
        <v>37</v>
      </c>
      <c r="D24" s="9">
        <v>221887</v>
      </c>
      <c r="E24" s="9" t="s">
        <v>39</v>
      </c>
      <c r="F24" s="10">
        <v>72.99</v>
      </c>
      <c r="G24" s="10">
        <f t="shared" si="0"/>
        <v>43.794</v>
      </c>
      <c r="H24" s="11">
        <v>84.46</v>
      </c>
      <c r="I24" s="14">
        <f t="shared" si="1"/>
        <v>33.784</v>
      </c>
      <c r="J24" s="14">
        <f t="shared" si="2"/>
        <v>77.58</v>
      </c>
      <c r="K24" s="14">
        <v>2</v>
      </c>
      <c r="L24" s="14"/>
    </row>
    <row r="25" ht="26.1" customHeight="1" spans="1:12">
      <c r="A25" s="9">
        <v>23</v>
      </c>
      <c r="B25" s="9" t="s">
        <v>18</v>
      </c>
      <c r="C25" s="9" t="s">
        <v>40</v>
      </c>
      <c r="D25" s="9">
        <v>221918</v>
      </c>
      <c r="E25" s="9" t="s">
        <v>41</v>
      </c>
      <c r="F25" s="10">
        <v>78.47</v>
      </c>
      <c r="G25" s="10">
        <f t="shared" si="0"/>
        <v>47.082</v>
      </c>
      <c r="H25" s="11">
        <v>82.62</v>
      </c>
      <c r="I25" s="14">
        <f t="shared" si="1"/>
        <v>33.048</v>
      </c>
      <c r="J25" s="14">
        <f t="shared" si="2"/>
        <v>80.13</v>
      </c>
      <c r="K25" s="14">
        <v>1</v>
      </c>
      <c r="L25" s="14"/>
    </row>
    <row r="26" ht="26.1" customHeight="1" spans="1:12">
      <c r="A26" s="9">
        <v>24</v>
      </c>
      <c r="B26" s="9" t="s">
        <v>18</v>
      </c>
      <c r="C26" s="9" t="s">
        <v>40</v>
      </c>
      <c r="D26" s="9">
        <v>221931</v>
      </c>
      <c r="E26" s="9" t="s">
        <v>42</v>
      </c>
      <c r="F26" s="10">
        <v>76.89</v>
      </c>
      <c r="G26" s="10">
        <f t="shared" si="0"/>
        <v>46.134</v>
      </c>
      <c r="H26" s="11">
        <v>83.58</v>
      </c>
      <c r="I26" s="14">
        <f t="shared" si="1"/>
        <v>33.432</v>
      </c>
      <c r="J26" s="14">
        <f t="shared" si="2"/>
        <v>79.57</v>
      </c>
      <c r="K26" s="14">
        <v>2</v>
      </c>
      <c r="L26" s="14"/>
    </row>
    <row r="27" ht="26.1" customHeight="1" spans="1:12">
      <c r="A27" s="9">
        <v>25</v>
      </c>
      <c r="B27" s="9" t="s">
        <v>18</v>
      </c>
      <c r="C27" s="9" t="s">
        <v>40</v>
      </c>
      <c r="D27" s="9">
        <v>221947</v>
      </c>
      <c r="E27" s="9" t="s">
        <v>43</v>
      </c>
      <c r="F27" s="10">
        <v>73.96</v>
      </c>
      <c r="G27" s="10">
        <f t="shared" si="0"/>
        <v>44.376</v>
      </c>
      <c r="H27" s="11">
        <v>81.76</v>
      </c>
      <c r="I27" s="14">
        <f t="shared" si="1"/>
        <v>32.704</v>
      </c>
      <c r="J27" s="14">
        <f t="shared" si="2"/>
        <v>77.08</v>
      </c>
      <c r="K27" s="14">
        <v>3</v>
      </c>
      <c r="L27" s="14"/>
    </row>
    <row r="28" ht="26.1" customHeight="1" spans="1:12">
      <c r="A28" s="9">
        <v>26</v>
      </c>
      <c r="B28" s="9" t="s">
        <v>18</v>
      </c>
      <c r="C28" s="9" t="s">
        <v>44</v>
      </c>
      <c r="D28" s="9">
        <v>221959</v>
      </c>
      <c r="E28" s="9" t="s">
        <v>45</v>
      </c>
      <c r="F28" s="10">
        <v>71.69</v>
      </c>
      <c r="G28" s="10">
        <f t="shared" si="0"/>
        <v>43.014</v>
      </c>
      <c r="H28" s="11">
        <v>84.35</v>
      </c>
      <c r="I28" s="14">
        <f t="shared" si="1"/>
        <v>33.74</v>
      </c>
      <c r="J28" s="14">
        <f t="shared" si="2"/>
        <v>76.75</v>
      </c>
      <c r="K28" s="14">
        <v>1</v>
      </c>
      <c r="L28" s="14"/>
    </row>
    <row r="29" ht="26.1" customHeight="1" spans="1:12">
      <c r="A29" s="9">
        <v>27</v>
      </c>
      <c r="B29" s="9" t="s">
        <v>18</v>
      </c>
      <c r="C29" s="9" t="s">
        <v>44</v>
      </c>
      <c r="D29" s="9">
        <v>221962</v>
      </c>
      <c r="E29" s="9" t="s">
        <v>46</v>
      </c>
      <c r="F29" s="10">
        <v>69.02</v>
      </c>
      <c r="G29" s="10">
        <f t="shared" si="0"/>
        <v>41.412</v>
      </c>
      <c r="H29" s="11">
        <v>82.87</v>
      </c>
      <c r="I29" s="14">
        <f t="shared" si="1"/>
        <v>33.148</v>
      </c>
      <c r="J29" s="14">
        <f t="shared" si="2"/>
        <v>74.56</v>
      </c>
      <c r="K29" s="14">
        <v>2</v>
      </c>
      <c r="L29" s="14"/>
    </row>
    <row r="30" ht="26.1" customHeight="1" spans="1:12">
      <c r="A30" s="9">
        <v>28</v>
      </c>
      <c r="B30" s="9" t="s">
        <v>18</v>
      </c>
      <c r="C30" s="9" t="s">
        <v>44</v>
      </c>
      <c r="D30" s="9">
        <v>221968</v>
      </c>
      <c r="E30" s="9" t="s">
        <v>47</v>
      </c>
      <c r="F30" s="10">
        <v>68.94</v>
      </c>
      <c r="G30" s="10">
        <f t="shared" si="0"/>
        <v>41.364</v>
      </c>
      <c r="H30" s="11">
        <v>82.26</v>
      </c>
      <c r="I30" s="14">
        <f t="shared" si="1"/>
        <v>32.904</v>
      </c>
      <c r="J30" s="14">
        <f t="shared" si="2"/>
        <v>74.27</v>
      </c>
      <c r="K30" s="14">
        <v>3</v>
      </c>
      <c r="L30" s="14"/>
    </row>
    <row r="31" ht="26.1" customHeight="1" spans="1:12">
      <c r="A31" s="9">
        <v>29</v>
      </c>
      <c r="B31" s="9" t="s">
        <v>18</v>
      </c>
      <c r="C31" s="9" t="s">
        <v>48</v>
      </c>
      <c r="D31" s="9">
        <v>222008</v>
      </c>
      <c r="E31" s="9" t="s">
        <v>49</v>
      </c>
      <c r="F31" s="10">
        <v>72.46</v>
      </c>
      <c r="G31" s="10">
        <f t="shared" si="0"/>
        <v>43.476</v>
      </c>
      <c r="H31" s="11">
        <v>84.8</v>
      </c>
      <c r="I31" s="14">
        <f t="shared" si="1"/>
        <v>33.92</v>
      </c>
      <c r="J31" s="14">
        <f t="shared" si="2"/>
        <v>77.4</v>
      </c>
      <c r="K31" s="14">
        <v>1</v>
      </c>
      <c r="L31" s="14"/>
    </row>
    <row r="32" ht="26.1" customHeight="1" spans="1:12">
      <c r="A32" s="9">
        <v>30</v>
      </c>
      <c r="B32" s="9" t="s">
        <v>18</v>
      </c>
      <c r="C32" s="9" t="s">
        <v>48</v>
      </c>
      <c r="D32" s="9">
        <v>222025</v>
      </c>
      <c r="E32" s="9" t="s">
        <v>50</v>
      </c>
      <c r="F32" s="10">
        <v>72.35</v>
      </c>
      <c r="G32" s="10">
        <f t="shared" si="0"/>
        <v>43.41</v>
      </c>
      <c r="H32" s="11">
        <v>83.47</v>
      </c>
      <c r="I32" s="14">
        <f t="shared" si="1"/>
        <v>33.388</v>
      </c>
      <c r="J32" s="14">
        <f t="shared" si="2"/>
        <v>76.8</v>
      </c>
      <c r="K32" s="14">
        <v>2</v>
      </c>
      <c r="L32" s="14"/>
    </row>
    <row r="33" ht="26.1" customHeight="1" spans="1:12">
      <c r="A33" s="9">
        <v>31</v>
      </c>
      <c r="B33" s="9" t="s">
        <v>18</v>
      </c>
      <c r="C33" s="9" t="s">
        <v>48</v>
      </c>
      <c r="D33" s="9">
        <v>221983</v>
      </c>
      <c r="E33" s="9" t="s">
        <v>51</v>
      </c>
      <c r="F33" s="10">
        <v>71.38</v>
      </c>
      <c r="G33" s="10">
        <f t="shared" si="0"/>
        <v>42.828</v>
      </c>
      <c r="H33" s="11">
        <v>84.27</v>
      </c>
      <c r="I33" s="14">
        <f t="shared" si="1"/>
        <v>33.708</v>
      </c>
      <c r="J33" s="14">
        <f t="shared" si="2"/>
        <v>76.54</v>
      </c>
      <c r="K33" s="14">
        <v>3</v>
      </c>
      <c r="L33" s="14"/>
    </row>
    <row r="34" ht="26.1" customHeight="1" spans="1:12">
      <c r="A34" s="9">
        <v>32</v>
      </c>
      <c r="B34" s="9" t="s">
        <v>52</v>
      </c>
      <c r="C34" s="9" t="s">
        <v>53</v>
      </c>
      <c r="D34" s="9">
        <v>222046</v>
      </c>
      <c r="E34" s="9" t="s">
        <v>54</v>
      </c>
      <c r="F34" s="10">
        <v>78.26</v>
      </c>
      <c r="G34" s="10">
        <f t="shared" si="0"/>
        <v>46.956</v>
      </c>
      <c r="H34" s="11">
        <v>84.33</v>
      </c>
      <c r="I34" s="14">
        <f t="shared" si="1"/>
        <v>33.732</v>
      </c>
      <c r="J34" s="14">
        <f t="shared" si="2"/>
        <v>80.69</v>
      </c>
      <c r="K34" s="14">
        <v>1</v>
      </c>
      <c r="L34" s="14"/>
    </row>
    <row r="35" ht="26.1" customHeight="1" spans="1:12">
      <c r="A35" s="9">
        <v>33</v>
      </c>
      <c r="B35" s="9" t="s">
        <v>52</v>
      </c>
      <c r="C35" s="9" t="s">
        <v>53</v>
      </c>
      <c r="D35" s="9">
        <v>222063</v>
      </c>
      <c r="E35" s="9" t="s">
        <v>55</v>
      </c>
      <c r="F35" s="10">
        <v>76.01</v>
      </c>
      <c r="G35" s="10">
        <f t="shared" si="0"/>
        <v>45.606</v>
      </c>
      <c r="H35" s="11">
        <v>83.37</v>
      </c>
      <c r="I35" s="14">
        <f t="shared" si="1"/>
        <v>33.348</v>
      </c>
      <c r="J35" s="14">
        <f t="shared" si="2"/>
        <v>78.95</v>
      </c>
      <c r="K35" s="14">
        <v>2</v>
      </c>
      <c r="L35" s="14"/>
    </row>
    <row r="36" ht="26.1" customHeight="1" spans="1:12">
      <c r="A36" s="9">
        <v>34</v>
      </c>
      <c r="B36" s="9" t="s">
        <v>52</v>
      </c>
      <c r="C36" s="9" t="s">
        <v>53</v>
      </c>
      <c r="D36" s="9">
        <v>222039</v>
      </c>
      <c r="E36" s="9" t="s">
        <v>56</v>
      </c>
      <c r="F36" s="10">
        <v>75.92</v>
      </c>
      <c r="G36" s="10">
        <f t="shared" si="0"/>
        <v>45.552</v>
      </c>
      <c r="H36" s="11">
        <v>0</v>
      </c>
      <c r="I36" s="14">
        <f t="shared" si="1"/>
        <v>0</v>
      </c>
      <c r="J36" s="14">
        <f t="shared" si="2"/>
        <v>45.55</v>
      </c>
      <c r="K36" s="14">
        <v>3</v>
      </c>
      <c r="L36" s="14"/>
    </row>
    <row r="37" s="2" customFormat="1"/>
    <row r="38" s="2" customFormat="1"/>
    <row r="39" s="2" customFormat="1"/>
  </sheetData>
  <autoFilter ref="A2:L36">
    <sortState ref="A2:L36">
      <sortCondition ref="C2:C36"/>
      <sortCondition ref="J2:J36" descending="1"/>
    </sortState>
    <extLst/>
  </autoFilter>
  <mergeCells count="1">
    <mergeCell ref="A1:L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飘零</cp:lastModifiedBy>
  <dcterms:created xsi:type="dcterms:W3CDTF">2022-09-11T06:14:00Z</dcterms:created>
  <dcterms:modified xsi:type="dcterms:W3CDTF">2022-09-11T06:21:49Z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D501BA00E2884C8B92EA420644C2463E</vt:lpwstr>
  </property>
  <property fmtid="{D5CDD505-2E9C-101B-9397-08002B2CF9AE}" pid="3" name="KSOProductBuildVer">
    <vt:lpwstr>2052-11.1.0.12358</vt:lpwstr>
  </property>
</Properties>
</file>