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definedNames>
    <definedName name="_xlnm._FilterDatabase" localSheetId="0" hidden="1">Sheet1!$A$4:$W$14</definedName>
  </definedNames>
  <calcPr calcId="144525"/>
</workbook>
</file>

<file path=xl/sharedStrings.xml><?xml version="1.0" encoding="utf-8"?>
<sst xmlns="http://schemas.openxmlformats.org/spreadsheetml/2006/main" count="177" uniqueCount="118">
  <si>
    <t>附件1</t>
  </si>
  <si>
    <t>平罗县2022年事业单位公开招聘拟聘人员公示名单</t>
  </si>
  <si>
    <t>主管部门：（盖章）平罗县人力资源和社会保障局</t>
  </si>
  <si>
    <t xml:space="preserve">          填表时间：2022年9月13日</t>
  </si>
  <si>
    <t>序号</t>
  </si>
  <si>
    <t>招聘单位</t>
  </si>
  <si>
    <t>招聘岗位</t>
  </si>
  <si>
    <t>职位
代码</t>
  </si>
  <si>
    <t>姓名</t>
  </si>
  <si>
    <t>民族</t>
  </si>
  <si>
    <t>性别</t>
  </si>
  <si>
    <t>出生年月</t>
  </si>
  <si>
    <t>学历</t>
  </si>
  <si>
    <t>学位</t>
  </si>
  <si>
    <t>政治面貌</t>
  </si>
  <si>
    <t>毕业院校</t>
  </si>
  <si>
    <t>毕业时间</t>
  </si>
  <si>
    <t>所学专业</t>
  </si>
  <si>
    <t>笔试成绩</t>
  </si>
  <si>
    <t>加分</t>
  </si>
  <si>
    <t>笔试总成绩</t>
  </si>
  <si>
    <t>面试成绩</t>
  </si>
  <si>
    <t>总成绩（笔试成绩÷3×50%+面试成绩×50%）</t>
  </si>
  <si>
    <t>是否在编</t>
  </si>
  <si>
    <t>是否三项目</t>
  </si>
  <si>
    <t>是否定向招聘</t>
  </si>
  <si>
    <t>备注</t>
  </si>
  <si>
    <t>平罗县第二中学</t>
  </si>
  <si>
    <t>高中数学教师2(事业编教师)</t>
  </si>
  <si>
    <t>48070</t>
  </si>
  <si>
    <t>姚菊英</t>
  </si>
  <si>
    <t>回族</t>
  </si>
  <si>
    <t>女</t>
  </si>
  <si>
    <t>1995-09</t>
  </si>
  <si>
    <t>大学本科毕业</t>
  </si>
  <si>
    <t>学士</t>
  </si>
  <si>
    <t>群众</t>
  </si>
  <si>
    <t>宁夏大学</t>
  </si>
  <si>
    <t>2019-06-14</t>
  </si>
  <si>
    <t>数学与应用数学（教师教育）</t>
  </si>
  <si>
    <t>否</t>
  </si>
  <si>
    <t>非“三项目”人员</t>
  </si>
  <si>
    <t>平罗县第六中学</t>
  </si>
  <si>
    <t>初中英语教师1(事业编教师)</t>
  </si>
  <si>
    <t>48091</t>
  </si>
  <si>
    <t>郭筱</t>
  </si>
  <si>
    <t>汉族</t>
  </si>
  <si>
    <t>1994-02</t>
  </si>
  <si>
    <t>宁夏师范学院</t>
  </si>
  <si>
    <t>2017-06-08</t>
  </si>
  <si>
    <t>英语</t>
  </si>
  <si>
    <t>宁夏西部计划，2017年4月8日之后服务期满2年且考核合格</t>
  </si>
  <si>
    <t>平罗县黄渠桥镇中心卫生院</t>
  </si>
  <si>
    <t>中医临床医生</t>
  </si>
  <si>
    <t>48167</t>
  </si>
  <si>
    <t>马汉江</t>
  </si>
  <si>
    <t>男</t>
  </si>
  <si>
    <t>1996-08</t>
  </si>
  <si>
    <t>共青团员</t>
  </si>
  <si>
    <t>宁夏医科大学</t>
  </si>
  <si>
    <t>2021-06-25</t>
  </si>
  <si>
    <t>针灸推拿学</t>
  </si>
  <si>
    <t>平罗县高仁乡卫生院</t>
  </si>
  <si>
    <t>专业技术岗</t>
  </si>
  <si>
    <t>48181</t>
  </si>
  <si>
    <t>邓娜</t>
  </si>
  <si>
    <t>1997-07</t>
  </si>
  <si>
    <t>大学专科毕业</t>
  </si>
  <si>
    <t>无</t>
  </si>
  <si>
    <t>2019-06-21</t>
  </si>
  <si>
    <t>药学</t>
  </si>
  <si>
    <t>宁夏三支一扶，2017年4月8日之后服务期满2年且考核合格</t>
  </si>
  <si>
    <t>平罗县应急保障中心</t>
  </si>
  <si>
    <t>专业技术岗1</t>
  </si>
  <si>
    <t>48015</t>
  </si>
  <si>
    <t>徐楠</t>
  </si>
  <si>
    <t>1998-11</t>
  </si>
  <si>
    <t>上海交通大学</t>
  </si>
  <si>
    <t>2021-06-29</t>
  </si>
  <si>
    <t>资源环境科学</t>
  </si>
  <si>
    <t>专业技术岗2</t>
  </si>
  <si>
    <t>48016</t>
  </si>
  <si>
    <t>崔梦成</t>
  </si>
  <si>
    <t>1994-12</t>
  </si>
  <si>
    <t>华南理工大学</t>
  </si>
  <si>
    <t>2016-06-30</t>
  </si>
  <si>
    <t>化学工程与工艺</t>
  </si>
  <si>
    <t>平罗县头闸镇所属事业单位</t>
  </si>
  <si>
    <t>管理岗位</t>
  </si>
  <si>
    <t>48019</t>
  </si>
  <si>
    <t>马晓宇</t>
  </si>
  <si>
    <t>1997-06</t>
  </si>
  <si>
    <t>宁夏艺术职业学院</t>
  </si>
  <si>
    <t>2019-07-12</t>
  </si>
  <si>
    <t>文化市场经营管理</t>
  </si>
  <si>
    <t>是</t>
  </si>
  <si>
    <t>平罗县渠口乡所属事业单位</t>
  </si>
  <si>
    <t>48038</t>
  </si>
  <si>
    <t>姚百亮</t>
  </si>
  <si>
    <t>1988-08</t>
  </si>
  <si>
    <t>中共党员</t>
  </si>
  <si>
    <t>徐州工程学院</t>
  </si>
  <si>
    <t>2013-06-30</t>
  </si>
  <si>
    <t>财务管理</t>
  </si>
  <si>
    <t>平罗县宝丰镇所属事业单位</t>
  </si>
  <si>
    <t>专业技术岗5</t>
  </si>
  <si>
    <t>48048</t>
  </si>
  <si>
    <t>杨佳辉</t>
  </si>
  <si>
    <t>2000-04</t>
  </si>
  <si>
    <t>山东财经大学</t>
  </si>
  <si>
    <t>2022-06-01</t>
  </si>
  <si>
    <t>管理科学</t>
  </si>
  <si>
    <t>平罗县崇岗畜牧兽医工作站</t>
  </si>
  <si>
    <t>48056</t>
  </si>
  <si>
    <t>赵亚萍</t>
  </si>
  <si>
    <t>1987-08</t>
  </si>
  <si>
    <t>2010-06-10</t>
  </si>
  <si>
    <t>动物科学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</si>
</sst>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;@"/>
    <numFmt numFmtId="178" formatCode="0_ "/>
    <numFmt numFmtId="179" formatCode="0.00_);[Red]\(0.00\)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1"/>
      <name val="新宋体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2"/>
      <name val="新宋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9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3" fillId="16" borderId="7" applyNumberFormat="false" applyAlignment="false" applyProtection="false">
      <alignment vertical="center"/>
    </xf>
    <xf numFmtId="0" fontId="21" fillId="13" borderId="6" applyNumberFormat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32" fillId="16" borderId="3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5" borderId="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49" fontId="0" fillId="0" borderId="0" xfId="0" applyNumberFormat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1" applyNumberFormat="true" applyFont="true" applyFill="true" applyBorder="true" applyAlignment="true">
      <alignment horizontal="left" vertical="center" wrapText="true"/>
    </xf>
    <xf numFmtId="0" fontId="7" fillId="0" borderId="1" xfId="1" applyNumberFormat="true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/>
    </xf>
    <xf numFmtId="49" fontId="5" fillId="0" borderId="0" xfId="0" applyNumberFormat="true" applyFont="true" applyFill="true" applyBorder="true" applyAlignment="true">
      <alignment horizontal="center" vertical="center" wrapText="true"/>
    </xf>
    <xf numFmtId="49" fontId="7" fillId="0" borderId="1" xfId="1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9" fillId="0" borderId="2" xfId="0" applyNumberFormat="true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/>
    </xf>
    <xf numFmtId="0" fontId="11" fillId="0" borderId="1" xfId="1" applyNumberFormat="true" applyFont="true" applyFill="true" applyBorder="true" applyAlignment="true">
      <alignment vertical="center" wrapText="true"/>
    </xf>
    <xf numFmtId="177" fontId="11" fillId="0" borderId="1" xfId="1" applyNumberFormat="true" applyFont="true" applyFill="true" applyBorder="true" applyAlignment="true">
      <alignment horizontal="center" vertical="center" wrapText="true"/>
    </xf>
    <xf numFmtId="0" fontId="11" fillId="0" borderId="0" xfId="1" applyNumberFormat="true" applyFont="true" applyFill="true" applyBorder="true" applyAlignment="true">
      <alignment vertical="center" wrapText="true"/>
    </xf>
    <xf numFmtId="178" fontId="7" fillId="0" borderId="0" xfId="1" applyNumberFormat="true" applyFont="true" applyFill="true" applyAlignment="true">
      <alignment horizontal="center" vertical="center" wrapText="true"/>
    </xf>
    <xf numFmtId="0" fontId="12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179" fontId="8" fillId="0" borderId="2" xfId="0" applyNumberFormat="true" applyFont="true" applyFill="true" applyBorder="true" applyAlignment="true">
      <alignment horizontal="center" vertical="center" wrapText="true"/>
    </xf>
    <xf numFmtId="179" fontId="9" fillId="0" borderId="2" xfId="0" applyNumberFormat="true" applyFont="true" applyFill="true" applyBorder="true" applyAlignment="true">
      <alignment horizontal="center" vertical="center" wrapText="true"/>
    </xf>
    <xf numFmtId="179" fontId="3" fillId="0" borderId="2" xfId="0" applyNumberFormat="true" applyFont="true" applyFill="true" applyBorder="true" applyAlignment="true">
      <alignment horizontal="center" vertical="center"/>
    </xf>
    <xf numFmtId="176" fontId="10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/>
    </xf>
    <xf numFmtId="179" fontId="10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tabSelected="1" workbookViewId="0">
      <selection activeCell="Y4" sqref="Y4"/>
    </sheetView>
  </sheetViews>
  <sheetFormatPr defaultColWidth="9" defaultRowHeight="13.5"/>
  <cols>
    <col min="1" max="1" width="4.25" customWidth="true"/>
    <col min="3" max="3" width="7.375" customWidth="true"/>
    <col min="4" max="5" width="6.125" customWidth="true"/>
    <col min="6" max="6" width="5.25" customWidth="true"/>
    <col min="7" max="7" width="4.375" customWidth="true"/>
    <col min="8" max="8" width="8.5" style="7" customWidth="true"/>
    <col min="9" max="9" width="8.25" customWidth="true"/>
    <col min="10" max="11" width="4.75" customWidth="true"/>
    <col min="13" max="13" width="9.75" customWidth="true"/>
    <col min="15" max="15" width="4.875" customWidth="true"/>
    <col min="16" max="16" width="5.375" customWidth="true"/>
    <col min="17" max="17" width="6.625" customWidth="true"/>
    <col min="18" max="18" width="5.875" customWidth="true"/>
    <col min="20" max="20" width="4.625" customWidth="true"/>
    <col min="21" max="21" width="10.25" customWidth="true"/>
    <col min="22" max="22" width="4.5" customWidth="true"/>
    <col min="23" max="23" width="4.875" customWidth="true"/>
  </cols>
  <sheetData>
    <row r="1" s="1" customFormat="true" ht="18" customHeight="true" spans="1:23">
      <c r="A1" s="8" t="s">
        <v>0</v>
      </c>
      <c r="B1" s="9"/>
      <c r="C1" s="9"/>
      <c r="D1" s="10"/>
      <c r="E1" s="10"/>
      <c r="F1" s="10"/>
      <c r="G1" s="10"/>
      <c r="H1" s="1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="1" customFormat="true" ht="28" customHeight="true" spans="1:2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="2" customFormat="true" ht="32" customHeight="true" spans="1:23">
      <c r="A3" s="12" t="s">
        <v>2</v>
      </c>
      <c r="B3" s="12"/>
      <c r="C3" s="13"/>
      <c r="D3" s="12"/>
      <c r="E3" s="12"/>
      <c r="F3" s="12"/>
      <c r="G3" s="12"/>
      <c r="H3" s="19"/>
      <c r="I3" s="24"/>
      <c r="J3" s="24"/>
      <c r="K3" s="24"/>
      <c r="L3" s="24"/>
      <c r="M3" s="25"/>
      <c r="N3" s="24"/>
      <c r="O3" s="26"/>
      <c r="P3" s="27" t="s">
        <v>3</v>
      </c>
      <c r="Q3" s="27"/>
      <c r="R3" s="27"/>
      <c r="S3" s="27"/>
      <c r="T3" s="27"/>
      <c r="U3" s="27"/>
      <c r="V3" s="27"/>
      <c r="W3" s="27"/>
    </row>
    <row r="4" s="3" customFormat="true" ht="69" customHeight="true" spans="1:23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20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28" t="s">
        <v>18</v>
      </c>
      <c r="P4" s="28" t="s">
        <v>19</v>
      </c>
      <c r="Q4" s="28" t="s">
        <v>20</v>
      </c>
      <c r="R4" s="28" t="s">
        <v>21</v>
      </c>
      <c r="S4" s="30" t="s">
        <v>22</v>
      </c>
      <c r="T4" s="14" t="s">
        <v>23</v>
      </c>
      <c r="U4" s="14" t="s">
        <v>24</v>
      </c>
      <c r="V4" s="14" t="s">
        <v>25</v>
      </c>
      <c r="W4" s="14" t="s">
        <v>26</v>
      </c>
    </row>
    <row r="5" s="3" customFormat="true" ht="78" customHeight="true" spans="1:23">
      <c r="A5" s="15">
        <v>1</v>
      </c>
      <c r="B5" s="16" t="s">
        <v>27</v>
      </c>
      <c r="C5" s="15" t="s">
        <v>28</v>
      </c>
      <c r="D5" s="16" t="s">
        <v>29</v>
      </c>
      <c r="E5" s="16" t="s">
        <v>30</v>
      </c>
      <c r="F5" s="16" t="s">
        <v>31</v>
      </c>
      <c r="G5" s="16" t="s">
        <v>32</v>
      </c>
      <c r="H5" s="21" t="s">
        <v>33</v>
      </c>
      <c r="I5" s="16" t="s">
        <v>34</v>
      </c>
      <c r="J5" s="16" t="s">
        <v>35</v>
      </c>
      <c r="K5" s="16" t="s">
        <v>36</v>
      </c>
      <c r="L5" s="16" t="s">
        <v>37</v>
      </c>
      <c r="M5" s="16" t="s">
        <v>38</v>
      </c>
      <c r="N5" s="16" t="s">
        <v>39</v>
      </c>
      <c r="O5" s="29">
        <v>194.5</v>
      </c>
      <c r="P5" s="29">
        <v>3</v>
      </c>
      <c r="Q5" s="29">
        <v>197.5</v>
      </c>
      <c r="R5" s="31">
        <v>86.26</v>
      </c>
      <c r="S5" s="16">
        <v>76.05</v>
      </c>
      <c r="T5" s="16" t="s">
        <v>40</v>
      </c>
      <c r="U5" s="16" t="s">
        <v>41</v>
      </c>
      <c r="V5" s="36"/>
      <c r="W5" s="14"/>
    </row>
    <row r="6" s="3" customFormat="true" ht="78" customHeight="true" spans="1:23">
      <c r="A6" s="15">
        <v>2</v>
      </c>
      <c r="B6" s="16" t="s">
        <v>42</v>
      </c>
      <c r="C6" s="15" t="s">
        <v>43</v>
      </c>
      <c r="D6" s="16" t="s">
        <v>44</v>
      </c>
      <c r="E6" s="16" t="s">
        <v>45</v>
      </c>
      <c r="F6" s="16" t="s">
        <v>46</v>
      </c>
      <c r="G6" s="16" t="s">
        <v>32</v>
      </c>
      <c r="H6" s="21" t="s">
        <v>47</v>
      </c>
      <c r="I6" s="16" t="s">
        <v>34</v>
      </c>
      <c r="J6" s="16" t="s">
        <v>35</v>
      </c>
      <c r="K6" s="16" t="s">
        <v>36</v>
      </c>
      <c r="L6" s="16" t="s">
        <v>48</v>
      </c>
      <c r="M6" s="16" t="s">
        <v>49</v>
      </c>
      <c r="N6" s="16" t="s">
        <v>50</v>
      </c>
      <c r="O6" s="29">
        <v>214</v>
      </c>
      <c r="P6" s="29">
        <v>0</v>
      </c>
      <c r="Q6" s="29">
        <v>214</v>
      </c>
      <c r="R6" s="32">
        <v>84.14</v>
      </c>
      <c r="S6" s="16">
        <v>77.74</v>
      </c>
      <c r="T6" s="16" t="s">
        <v>40</v>
      </c>
      <c r="U6" s="16" t="s">
        <v>51</v>
      </c>
      <c r="V6" s="37"/>
      <c r="W6" s="37"/>
    </row>
    <row r="7" s="4" customFormat="true" ht="52" customHeight="true" spans="1:23">
      <c r="A7" s="15">
        <v>3</v>
      </c>
      <c r="B7" s="16" t="s">
        <v>52</v>
      </c>
      <c r="C7" s="15" t="s">
        <v>53</v>
      </c>
      <c r="D7" s="16" t="s">
        <v>54</v>
      </c>
      <c r="E7" s="16" t="s">
        <v>55</v>
      </c>
      <c r="F7" s="16" t="s">
        <v>31</v>
      </c>
      <c r="G7" s="16" t="s">
        <v>56</v>
      </c>
      <c r="H7" s="21" t="s">
        <v>57</v>
      </c>
      <c r="I7" s="16" t="s">
        <v>34</v>
      </c>
      <c r="J7" s="16" t="s">
        <v>35</v>
      </c>
      <c r="K7" s="16" t="s">
        <v>58</v>
      </c>
      <c r="L7" s="16" t="s">
        <v>59</v>
      </c>
      <c r="M7" s="16" t="s">
        <v>60</v>
      </c>
      <c r="N7" s="16" t="s">
        <v>61</v>
      </c>
      <c r="O7" s="29">
        <v>156.2</v>
      </c>
      <c r="P7" s="29">
        <v>3</v>
      </c>
      <c r="Q7" s="29">
        <v>159.2</v>
      </c>
      <c r="R7" s="33">
        <v>70.44</v>
      </c>
      <c r="S7" s="34">
        <v>61.7533333333333</v>
      </c>
      <c r="T7" s="16" t="s">
        <v>40</v>
      </c>
      <c r="U7" s="16" t="s">
        <v>41</v>
      </c>
      <c r="V7" s="15"/>
      <c r="W7" s="15"/>
    </row>
    <row r="8" s="4" customFormat="true" ht="73" customHeight="true" spans="1:23">
      <c r="A8" s="15">
        <v>4</v>
      </c>
      <c r="B8" s="16" t="s">
        <v>62</v>
      </c>
      <c r="C8" s="15" t="s">
        <v>63</v>
      </c>
      <c r="D8" s="16" t="s">
        <v>64</v>
      </c>
      <c r="E8" s="16" t="s">
        <v>65</v>
      </c>
      <c r="F8" s="16" t="s">
        <v>46</v>
      </c>
      <c r="G8" s="16" t="s">
        <v>32</v>
      </c>
      <c r="H8" s="21" t="s">
        <v>66</v>
      </c>
      <c r="I8" s="16" t="s">
        <v>67</v>
      </c>
      <c r="J8" s="16" t="s">
        <v>68</v>
      </c>
      <c r="K8" s="16" t="s">
        <v>58</v>
      </c>
      <c r="L8" s="16" t="s">
        <v>59</v>
      </c>
      <c r="M8" s="16" t="s">
        <v>69</v>
      </c>
      <c r="N8" s="16" t="s">
        <v>70</v>
      </c>
      <c r="O8" s="29">
        <v>169.6</v>
      </c>
      <c r="P8" s="29">
        <v>0</v>
      </c>
      <c r="Q8" s="29">
        <v>169.6</v>
      </c>
      <c r="R8" s="33">
        <v>79.48</v>
      </c>
      <c r="S8" s="34">
        <v>68.0066666666667</v>
      </c>
      <c r="T8" s="16" t="s">
        <v>40</v>
      </c>
      <c r="U8" s="16" t="s">
        <v>71</v>
      </c>
      <c r="V8" s="15"/>
      <c r="W8" s="15"/>
    </row>
    <row r="9" s="5" customFormat="true" ht="40" customHeight="true" spans="1:23">
      <c r="A9" s="15">
        <v>5</v>
      </c>
      <c r="B9" s="16" t="s">
        <v>72</v>
      </c>
      <c r="C9" s="16" t="s">
        <v>73</v>
      </c>
      <c r="D9" s="17" t="s">
        <v>74</v>
      </c>
      <c r="E9" s="22" t="s">
        <v>75</v>
      </c>
      <c r="F9" s="22" t="s">
        <v>32</v>
      </c>
      <c r="G9" s="22" t="s">
        <v>46</v>
      </c>
      <c r="H9" s="21" t="s">
        <v>76</v>
      </c>
      <c r="I9" s="22" t="s">
        <v>34</v>
      </c>
      <c r="J9" s="22" t="s">
        <v>35</v>
      </c>
      <c r="K9" s="22" t="s">
        <v>58</v>
      </c>
      <c r="L9" s="22" t="s">
        <v>77</v>
      </c>
      <c r="M9" s="22" t="s">
        <v>78</v>
      </c>
      <c r="N9" s="22" t="s">
        <v>79</v>
      </c>
      <c r="O9" s="29">
        <v>219</v>
      </c>
      <c r="P9" s="29">
        <v>0</v>
      </c>
      <c r="Q9" s="29">
        <v>219</v>
      </c>
      <c r="R9" s="35">
        <v>77.6</v>
      </c>
      <c r="S9" s="34">
        <v>75.3</v>
      </c>
      <c r="T9" s="22" t="s">
        <v>40</v>
      </c>
      <c r="U9" s="22" t="s">
        <v>41</v>
      </c>
      <c r="V9" s="22"/>
      <c r="W9" s="36"/>
    </row>
    <row r="10" s="5" customFormat="true" ht="40" customHeight="true" spans="1:23">
      <c r="A10" s="15">
        <v>6</v>
      </c>
      <c r="B10" s="16"/>
      <c r="C10" s="16" t="s">
        <v>80</v>
      </c>
      <c r="D10" s="17" t="s">
        <v>81</v>
      </c>
      <c r="E10" s="22" t="s">
        <v>82</v>
      </c>
      <c r="F10" s="22" t="s">
        <v>56</v>
      </c>
      <c r="G10" s="22" t="s">
        <v>46</v>
      </c>
      <c r="H10" s="21" t="s">
        <v>83</v>
      </c>
      <c r="I10" s="22" t="s">
        <v>34</v>
      </c>
      <c r="J10" s="22" t="s">
        <v>35</v>
      </c>
      <c r="K10" s="22" t="s">
        <v>36</v>
      </c>
      <c r="L10" s="22" t="s">
        <v>84</v>
      </c>
      <c r="M10" s="22" t="s">
        <v>85</v>
      </c>
      <c r="N10" s="22" t="s">
        <v>86</v>
      </c>
      <c r="O10" s="29">
        <v>218.5</v>
      </c>
      <c r="P10" s="29">
        <v>0</v>
      </c>
      <c r="Q10" s="29">
        <v>218.5</v>
      </c>
      <c r="R10" s="35">
        <v>82</v>
      </c>
      <c r="S10" s="34">
        <v>77.4166666666667</v>
      </c>
      <c r="T10" s="22" t="s">
        <v>40</v>
      </c>
      <c r="U10" s="22" t="s">
        <v>41</v>
      </c>
      <c r="V10" s="22"/>
      <c r="W10" s="36"/>
    </row>
    <row r="11" s="5" customFormat="true" ht="72" customHeight="true" spans="1:23">
      <c r="A11" s="15">
        <v>7</v>
      </c>
      <c r="B11" s="16" t="s">
        <v>87</v>
      </c>
      <c r="C11" s="16" t="s">
        <v>88</v>
      </c>
      <c r="D11" s="17" t="s">
        <v>89</v>
      </c>
      <c r="E11" s="22" t="s">
        <v>90</v>
      </c>
      <c r="F11" s="22" t="s">
        <v>56</v>
      </c>
      <c r="G11" s="22" t="s">
        <v>31</v>
      </c>
      <c r="H11" s="21" t="s">
        <v>91</v>
      </c>
      <c r="I11" s="22" t="s">
        <v>67</v>
      </c>
      <c r="J11" s="22" t="s">
        <v>68</v>
      </c>
      <c r="K11" s="22" t="s">
        <v>58</v>
      </c>
      <c r="L11" s="22" t="s">
        <v>92</v>
      </c>
      <c r="M11" s="22" t="s">
        <v>93</v>
      </c>
      <c r="N11" s="22" t="s">
        <v>94</v>
      </c>
      <c r="O11" s="29">
        <v>204.5</v>
      </c>
      <c r="P11" s="29">
        <v>3</v>
      </c>
      <c r="Q11" s="29">
        <v>207.5</v>
      </c>
      <c r="R11" s="35">
        <v>82.8</v>
      </c>
      <c r="S11" s="34">
        <v>75.9833333333333</v>
      </c>
      <c r="T11" s="22" t="s">
        <v>40</v>
      </c>
      <c r="U11" s="22" t="s">
        <v>71</v>
      </c>
      <c r="V11" s="22" t="s">
        <v>95</v>
      </c>
      <c r="W11" s="36"/>
    </row>
    <row r="12" s="5" customFormat="true" ht="56" customHeight="true" spans="1:23">
      <c r="A12" s="15">
        <v>8</v>
      </c>
      <c r="B12" s="16" t="s">
        <v>96</v>
      </c>
      <c r="C12" s="16" t="s">
        <v>63</v>
      </c>
      <c r="D12" s="17" t="s">
        <v>97</v>
      </c>
      <c r="E12" s="22" t="s">
        <v>98</v>
      </c>
      <c r="F12" s="22" t="s">
        <v>56</v>
      </c>
      <c r="G12" s="22" t="s">
        <v>46</v>
      </c>
      <c r="H12" s="21" t="s">
        <v>99</v>
      </c>
      <c r="I12" s="22" t="s">
        <v>34</v>
      </c>
      <c r="J12" s="22" t="s">
        <v>68</v>
      </c>
      <c r="K12" s="22" t="s">
        <v>100</v>
      </c>
      <c r="L12" s="22" t="s">
        <v>101</v>
      </c>
      <c r="M12" s="22" t="s">
        <v>102</v>
      </c>
      <c r="N12" s="22" t="s">
        <v>103</v>
      </c>
      <c r="O12" s="29">
        <v>182.5</v>
      </c>
      <c r="P12" s="29">
        <v>0</v>
      </c>
      <c r="Q12" s="29">
        <v>182.5</v>
      </c>
      <c r="R12" s="35">
        <v>79.8</v>
      </c>
      <c r="S12" s="34">
        <f>(Q12/3*0.5+R12*0.5)</f>
        <v>70.3166666666667</v>
      </c>
      <c r="T12" s="22" t="s">
        <v>40</v>
      </c>
      <c r="U12" s="22" t="s">
        <v>41</v>
      </c>
      <c r="V12" s="22"/>
      <c r="W12" s="15"/>
    </row>
    <row r="13" s="5" customFormat="true" ht="51" customHeight="true" spans="1:23">
      <c r="A13" s="15">
        <v>9</v>
      </c>
      <c r="B13" s="16" t="s">
        <v>104</v>
      </c>
      <c r="C13" s="16" t="s">
        <v>105</v>
      </c>
      <c r="D13" s="17" t="s">
        <v>106</v>
      </c>
      <c r="E13" s="22" t="s">
        <v>107</v>
      </c>
      <c r="F13" s="22" t="s">
        <v>56</v>
      </c>
      <c r="G13" s="22" t="s">
        <v>31</v>
      </c>
      <c r="H13" s="21" t="s">
        <v>108</v>
      </c>
      <c r="I13" s="22" t="s">
        <v>34</v>
      </c>
      <c r="J13" s="22" t="s">
        <v>35</v>
      </c>
      <c r="K13" s="22" t="s">
        <v>58</v>
      </c>
      <c r="L13" s="22" t="s">
        <v>109</v>
      </c>
      <c r="M13" s="22" t="s">
        <v>110</v>
      </c>
      <c r="N13" s="22" t="s">
        <v>111</v>
      </c>
      <c r="O13" s="29">
        <v>191</v>
      </c>
      <c r="P13" s="29">
        <v>3</v>
      </c>
      <c r="Q13" s="29">
        <v>194</v>
      </c>
      <c r="R13" s="35">
        <v>84.2</v>
      </c>
      <c r="S13" s="34">
        <v>74.4333333333333</v>
      </c>
      <c r="T13" s="22" t="s">
        <v>40</v>
      </c>
      <c r="U13" s="22" t="s">
        <v>41</v>
      </c>
      <c r="V13" s="22"/>
      <c r="W13" s="36"/>
    </row>
    <row r="14" s="5" customFormat="true" ht="63" customHeight="true" spans="1:23">
      <c r="A14" s="15">
        <v>10</v>
      </c>
      <c r="B14" s="16" t="s">
        <v>112</v>
      </c>
      <c r="C14" s="16" t="s">
        <v>63</v>
      </c>
      <c r="D14" s="17" t="s">
        <v>113</v>
      </c>
      <c r="E14" s="22" t="s">
        <v>114</v>
      </c>
      <c r="F14" s="22" t="s">
        <v>32</v>
      </c>
      <c r="G14" s="22" t="s">
        <v>46</v>
      </c>
      <c r="H14" s="21" t="s">
        <v>115</v>
      </c>
      <c r="I14" s="22" t="s">
        <v>34</v>
      </c>
      <c r="J14" s="22" t="s">
        <v>35</v>
      </c>
      <c r="K14" s="22" t="s">
        <v>100</v>
      </c>
      <c r="L14" s="22" t="s">
        <v>37</v>
      </c>
      <c r="M14" s="22" t="s">
        <v>116</v>
      </c>
      <c r="N14" s="22" t="s">
        <v>117</v>
      </c>
      <c r="O14" s="29">
        <v>153.5</v>
      </c>
      <c r="P14" s="29">
        <v>0</v>
      </c>
      <c r="Q14" s="29">
        <v>153.5</v>
      </c>
      <c r="R14" s="35">
        <v>88.9</v>
      </c>
      <c r="S14" s="34">
        <v>70.0333333333333</v>
      </c>
      <c r="T14" s="22" t="s">
        <v>40</v>
      </c>
      <c r="U14" s="22" t="s">
        <v>41</v>
      </c>
      <c r="V14" s="22"/>
      <c r="W14" s="36"/>
    </row>
    <row r="15" s="6" customFormat="true" spans="8:8">
      <c r="H15" s="23"/>
    </row>
  </sheetData>
  <autoFilter ref="A4:W14">
    <extLst/>
  </autoFilter>
  <mergeCells count="5">
    <mergeCell ref="A1:B1"/>
    <mergeCell ref="A2:W2"/>
    <mergeCell ref="A3:G3"/>
    <mergeCell ref="P3:W3"/>
    <mergeCell ref="B9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2022-08-31T09:32:00Z</dcterms:created>
  <dcterms:modified xsi:type="dcterms:W3CDTF">2022-09-13T08:47:55Z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