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6" windowHeight="10551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'Sheet1'!$3:$3</definedName>
    <definedName name="_xlnm._FilterDatabase" localSheetId="0" hidden="1">'Sheet1'!$A$3:$H$45</definedName>
  </definedNames>
  <calcPr fullCalcOnLoad="1"/>
</workbook>
</file>

<file path=xl/sharedStrings.xml><?xml version="1.0" encoding="utf-8"?>
<sst xmlns="http://schemas.openxmlformats.org/spreadsheetml/2006/main" count="270" uniqueCount="88">
  <si>
    <t>2022年莱州市教育体育系统事业单位公开招聘工作人员
拟聘用人员公示（第二批）</t>
  </si>
  <si>
    <t xml:space="preserve">    根据《2022年莱州市教育体育系统事业单位公开招聘工作人员简章》规定，经过考试、体检、考察等环节，以下人员为拟聘用人员（第二批），现公示如下，公示期为7个工作日。公示期间如有异议，请与莱州市教育和体育局联系，监督电话：0535-2279393。
                                                    莱州市教育和体育局
                                                      2022年9月9日</t>
  </si>
  <si>
    <t>报考单位</t>
  </si>
  <si>
    <t>报考岗位</t>
  </si>
  <si>
    <t>姓名</t>
  </si>
  <si>
    <t>笔试准考证号</t>
  </si>
  <si>
    <t>考试总成绩</t>
  </si>
  <si>
    <t>体检情况</t>
  </si>
  <si>
    <t>考察情况</t>
  </si>
  <si>
    <t>备注</t>
  </si>
  <si>
    <t>中等职业学校</t>
  </si>
  <si>
    <t>语文教师A</t>
  </si>
  <si>
    <t>刘妍坊</t>
  </si>
  <si>
    <t>合格</t>
  </si>
  <si>
    <t>白昕艳</t>
  </si>
  <si>
    <t>陈薪如</t>
  </si>
  <si>
    <t>小学段学校</t>
  </si>
  <si>
    <t>语文教师</t>
  </si>
  <si>
    <t>叶晓蕾</t>
  </si>
  <si>
    <t>数学教师</t>
  </si>
  <si>
    <t>周倩如</t>
  </si>
  <si>
    <t>初中段学校</t>
  </si>
  <si>
    <t>万芸彤</t>
  </si>
  <si>
    <t>魏颖</t>
  </si>
  <si>
    <t>体育教师A</t>
  </si>
  <si>
    <t>鞠家诚</t>
  </si>
  <si>
    <t>初晨晖</t>
  </si>
  <si>
    <t>物理教师</t>
  </si>
  <si>
    <t>刁晓楠</t>
  </si>
  <si>
    <t>孙英杰</t>
  </si>
  <si>
    <t>田爽楠</t>
  </si>
  <si>
    <t>音乐教师</t>
  </si>
  <si>
    <t>吕婷婷</t>
  </si>
  <si>
    <t>美术教师</t>
  </si>
  <si>
    <t>时萌兰</t>
  </si>
  <si>
    <t>电子商务教师</t>
  </si>
  <si>
    <t>李昕</t>
  </si>
  <si>
    <t>董希芳</t>
  </si>
  <si>
    <t>酒店管理教师</t>
  </si>
  <si>
    <t>吴亚颖</t>
  </si>
  <si>
    <t>莱州市第一中学</t>
  </si>
  <si>
    <t>地理教师</t>
  </si>
  <si>
    <t>郭裕婷</t>
  </si>
  <si>
    <t>省属公费师范生</t>
  </si>
  <si>
    <t>烟台考试成绩合格</t>
  </si>
  <si>
    <t>冯晓蓉</t>
  </si>
  <si>
    <t>张靖雯</t>
  </si>
  <si>
    <t>思政教师</t>
  </si>
  <si>
    <t>周昱婷</t>
  </si>
  <si>
    <t>英语教师</t>
  </si>
  <si>
    <t>王心瑜</t>
  </si>
  <si>
    <t>牛文</t>
  </si>
  <si>
    <t>莱州市第六中学</t>
  </si>
  <si>
    <t>王赟乾</t>
  </si>
  <si>
    <t>莱州市文泉学校</t>
  </si>
  <si>
    <t>王玉涵</t>
  </si>
  <si>
    <t>王明娴</t>
  </si>
  <si>
    <t>张述怡</t>
  </si>
  <si>
    <t>莱州经济开发区学校</t>
  </si>
  <si>
    <t>体育教师</t>
  </si>
  <si>
    <t>马荣伟</t>
  </si>
  <si>
    <t>于世龙</t>
  </si>
  <si>
    <t>莱州市实验中学</t>
  </si>
  <si>
    <t>心理教师</t>
  </si>
  <si>
    <t>赵文菡</t>
  </si>
  <si>
    <t>莱州市文峰中学</t>
  </si>
  <si>
    <t>封云</t>
  </si>
  <si>
    <t>莱州市神堂中学</t>
  </si>
  <si>
    <t>高腾</t>
  </si>
  <si>
    <t>莱州市实验小学</t>
  </si>
  <si>
    <t>王爽</t>
  </si>
  <si>
    <t>杨传志</t>
  </si>
  <si>
    <t>项雯钰</t>
  </si>
  <si>
    <t>莱州市文昌小学</t>
  </si>
  <si>
    <t>小学教育教师</t>
  </si>
  <si>
    <t>唐永强</t>
  </si>
  <si>
    <t>莱州市城港路街道中心小学</t>
  </si>
  <si>
    <t>孙莫茹</t>
  </si>
  <si>
    <t>王雪</t>
  </si>
  <si>
    <t>莱州市虎头崖镇中心小学</t>
  </si>
  <si>
    <t>杨茜</t>
  </si>
  <si>
    <t>莱州市沙河镇中心小学</t>
  </si>
  <si>
    <t>赵丽娜</t>
  </si>
  <si>
    <t>莱州市柞村镇中心小学</t>
  </si>
  <si>
    <t>王淼</t>
  </si>
  <si>
    <t>莱州市第二实验幼儿园</t>
  </si>
  <si>
    <t>幼儿园教师</t>
  </si>
  <si>
    <t>张烁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</si>
</sst>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4"/>
      <color indexed="8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4"/>
      <color theme="1"/>
      <name val="方正小标宋简体"/>
      <family val="4"/>
    </font>
    <font>
      <sz val="12"/>
      <color theme="1"/>
      <name val="Calibri"/>
      <family val="0"/>
    </font>
    <font>
      <sz val="10"/>
      <color theme="1"/>
      <name val="黑体"/>
      <family val="3"/>
    </font>
    <font>
      <sz val="10"/>
      <color rgb="FF000000"/>
      <name val="宋体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justify" vertical="center" wrapText="1"/>
    </xf>
    <xf numFmtId="0" fontId="51" fillId="0" borderId="0" xfId="0" applyNumberFormat="1" applyFont="1" applyFill="1" applyBorder="1" applyAlignment="1">
      <alignment horizontal="justify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31119;&#23721;\&#26426;&#26500;&#32534;&#21046;\2022&#24180;\&#25945;&#24072;&#25307;&#32856;\&#31532;&#19968;&#27425;&#20844;&#24320;&#25307;&#32856;\&#24635;&#25104;&#32489;\2022&#24180;&#33713;&#24030;&#24066;&#25945;&#32946;&#20307;&#32946;&#31995;&#32479;&#20107;&#19994;&#21333;&#20301;&#20844;&#24320;&#25307;&#32856;&#32771;&#35797;&#24635;&#25104;&#324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31119;&#23721;\&#26426;&#26500;&#32534;&#21046;\2022&#24180;\&#25945;&#24072;&#25307;&#32856;\&#31532;&#19968;&#27425;&#20844;&#24320;&#25307;&#32856;\&#24635;&#25104;&#32489;\2022&#24180;&#33713;&#24030;&#24066;&#25945;&#32946;&#20307;&#32946;&#31995;&#32479;&#20107;&#19994;&#21333;&#20301;&#20844;&#24320;&#25307;&#32856;&#32771;&#35797;&#24635;&#25104;&#32489;&#21450;&#36827;&#20837;&#32771;&#23519;&#20307;&#26816;&#33539;&#22260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</sheetNames>
    <sheetDataSet>
      <sheetData sheetId="0">
        <row r="3">
          <cell r="C3" t="str">
            <v>陈薪如</v>
          </cell>
          <cell r="D3" t="str">
            <v>370683199702090062</v>
          </cell>
          <cell r="E3">
            <v>2207010002</v>
          </cell>
        </row>
        <row r="4">
          <cell r="C4" t="str">
            <v>王雪静</v>
          </cell>
          <cell r="D4" t="str">
            <v>370683199604102226</v>
          </cell>
          <cell r="E4">
            <v>2207010001</v>
          </cell>
        </row>
        <row r="5">
          <cell r="C5" t="str">
            <v>刘妍坊</v>
          </cell>
          <cell r="D5" t="str">
            <v>370683199207082620</v>
          </cell>
          <cell r="E5">
            <v>2207010005</v>
          </cell>
        </row>
        <row r="6">
          <cell r="C6" t="str">
            <v>王俐</v>
          </cell>
          <cell r="D6" t="str">
            <v>370683199302115048</v>
          </cell>
          <cell r="E6">
            <v>2207010006</v>
          </cell>
        </row>
        <row r="7">
          <cell r="C7" t="str">
            <v>白昕艳</v>
          </cell>
          <cell r="D7" t="str">
            <v>370685199903226029</v>
          </cell>
          <cell r="E7">
            <v>2207010009</v>
          </cell>
        </row>
        <row r="8">
          <cell r="C8" t="str">
            <v>高雅琳</v>
          </cell>
          <cell r="D8" t="str">
            <v>370683200004116021</v>
          </cell>
          <cell r="E8">
            <v>2207010003</v>
          </cell>
        </row>
        <row r="9">
          <cell r="C9" t="str">
            <v>张力月</v>
          </cell>
          <cell r="D9" t="str">
            <v>370683199603197227</v>
          </cell>
          <cell r="E9">
            <v>2207010007</v>
          </cell>
        </row>
        <row r="10">
          <cell r="C10" t="str">
            <v>黄添</v>
          </cell>
          <cell r="D10" t="str">
            <v>370683199209102621</v>
          </cell>
          <cell r="E10">
            <v>2207010004</v>
          </cell>
        </row>
        <row r="11">
          <cell r="C11" t="str">
            <v>赵凯萌</v>
          </cell>
          <cell r="D11" t="str">
            <v>370683199905026829</v>
          </cell>
          <cell r="E11">
            <v>2207010008</v>
          </cell>
        </row>
        <row r="12">
          <cell r="C12" t="str">
            <v>周倩如</v>
          </cell>
          <cell r="D12" t="str">
            <v>370683199611283926</v>
          </cell>
          <cell r="E12">
            <v>2207020009</v>
          </cell>
        </row>
        <row r="13">
          <cell r="C13" t="str">
            <v>綦广正</v>
          </cell>
          <cell r="D13" t="str">
            <v>370683198809086413</v>
          </cell>
          <cell r="E13">
            <v>2207020008</v>
          </cell>
        </row>
        <row r="14">
          <cell r="C14" t="str">
            <v>王园园</v>
          </cell>
          <cell r="D14" t="str">
            <v>370683199403183621</v>
          </cell>
          <cell r="E14">
            <v>2207020003</v>
          </cell>
        </row>
        <row r="15">
          <cell r="C15" t="str">
            <v>李怡</v>
          </cell>
          <cell r="D15" t="str">
            <v>370683200002085241</v>
          </cell>
          <cell r="E15">
            <v>2207020004</v>
          </cell>
        </row>
        <row r="16">
          <cell r="C16" t="str">
            <v>周媛媛</v>
          </cell>
          <cell r="D16" t="str">
            <v>370683198911299220</v>
          </cell>
          <cell r="E16">
            <v>2207020007</v>
          </cell>
        </row>
        <row r="17">
          <cell r="C17" t="str">
            <v>张宇</v>
          </cell>
          <cell r="D17" t="str">
            <v>370683199603060829</v>
          </cell>
          <cell r="E17">
            <v>2207020005</v>
          </cell>
        </row>
        <row r="18">
          <cell r="C18" t="str">
            <v>葛一健</v>
          </cell>
          <cell r="D18" t="str">
            <v>370683200002113214</v>
          </cell>
          <cell r="E18">
            <v>2207020001</v>
          </cell>
        </row>
        <row r="19">
          <cell r="C19" t="str">
            <v>潘宁</v>
          </cell>
          <cell r="D19" t="str">
            <v>220284199701257029</v>
          </cell>
          <cell r="E19">
            <v>2207030001</v>
          </cell>
        </row>
        <row r="20">
          <cell r="C20" t="str">
            <v>赵元莉</v>
          </cell>
          <cell r="D20" t="str">
            <v>370685199811232624</v>
          </cell>
          <cell r="E20">
            <v>2207030006</v>
          </cell>
        </row>
        <row r="21">
          <cell r="C21" t="str">
            <v>陈蕾</v>
          </cell>
          <cell r="D21" t="str">
            <v>370683199706219249</v>
          </cell>
          <cell r="E21">
            <v>2207030002</v>
          </cell>
        </row>
        <row r="22">
          <cell r="C22" t="str">
            <v>张春艳</v>
          </cell>
          <cell r="D22" t="str">
            <v>232331198902031423</v>
          </cell>
          <cell r="E22">
            <v>2207030004</v>
          </cell>
        </row>
        <row r="23">
          <cell r="C23" t="str">
            <v>曲静</v>
          </cell>
          <cell r="D23" t="str">
            <v>370686199809182521</v>
          </cell>
          <cell r="E23">
            <v>2207030005</v>
          </cell>
        </row>
        <row r="24">
          <cell r="C24" t="str">
            <v>孙显慧</v>
          </cell>
          <cell r="D24" t="str">
            <v>370683199706297925</v>
          </cell>
          <cell r="E24">
            <v>2207030003</v>
          </cell>
        </row>
        <row r="25">
          <cell r="C25" t="str">
            <v>李文梅</v>
          </cell>
          <cell r="D25" t="str">
            <v>370683198811296444</v>
          </cell>
          <cell r="E25">
            <v>2207120009</v>
          </cell>
        </row>
        <row r="26">
          <cell r="C26" t="str">
            <v>隋鹏</v>
          </cell>
          <cell r="D26" t="str">
            <v>230903199305180017</v>
          </cell>
          <cell r="E26">
            <v>2207120006</v>
          </cell>
        </row>
        <row r="27">
          <cell r="C27" t="str">
            <v>刘玉玮</v>
          </cell>
          <cell r="D27" t="str">
            <v>370685198404255031</v>
          </cell>
          <cell r="E27">
            <v>2207120001</v>
          </cell>
        </row>
        <row r="28">
          <cell r="C28" t="str">
            <v>初晨晖</v>
          </cell>
          <cell r="D28" t="str">
            <v>370683199004175747</v>
          </cell>
          <cell r="E28">
            <v>2207120008</v>
          </cell>
        </row>
        <row r="29">
          <cell r="C29" t="str">
            <v>鞠家诚</v>
          </cell>
          <cell r="D29" t="str">
            <v>370687199703260030</v>
          </cell>
          <cell r="E29">
            <v>2207120005</v>
          </cell>
        </row>
        <row r="30">
          <cell r="C30" t="str">
            <v>明晓磊</v>
          </cell>
          <cell r="D30" t="str">
            <v>370786199612031215</v>
          </cell>
          <cell r="E30">
            <v>2207120003</v>
          </cell>
        </row>
        <row r="31">
          <cell r="C31" t="str">
            <v>房勇</v>
          </cell>
          <cell r="D31" t="str">
            <v>370602199407034318</v>
          </cell>
          <cell r="E31">
            <v>2207120012</v>
          </cell>
        </row>
        <row r="32">
          <cell r="C32" t="str">
            <v>温廷刚</v>
          </cell>
          <cell r="D32" t="str">
            <v>370683199210080036</v>
          </cell>
          <cell r="E32">
            <v>2207120007</v>
          </cell>
        </row>
        <row r="33">
          <cell r="C33" t="str">
            <v>刘超</v>
          </cell>
          <cell r="D33" t="str">
            <v>370685199805113012</v>
          </cell>
          <cell r="E33">
            <v>2207120011</v>
          </cell>
        </row>
        <row r="34">
          <cell r="C34" t="str">
            <v>王丰</v>
          </cell>
          <cell r="D34" t="str">
            <v>370683199406050015</v>
          </cell>
          <cell r="E34">
            <v>2207120002</v>
          </cell>
        </row>
        <row r="35">
          <cell r="C35" t="str">
            <v>栾娟</v>
          </cell>
          <cell r="D35" t="str">
            <v>370681198801014420</v>
          </cell>
          <cell r="E35">
            <v>2207120004</v>
          </cell>
        </row>
        <row r="36">
          <cell r="C36" t="str">
            <v>姜乃志</v>
          </cell>
          <cell r="D36" t="str">
            <v>370682199810083111</v>
          </cell>
          <cell r="E36">
            <v>2207120010</v>
          </cell>
        </row>
        <row r="37">
          <cell r="C37" t="str">
            <v>刁晓楠</v>
          </cell>
          <cell r="D37" t="str">
            <v>370681199603166428</v>
          </cell>
          <cell r="E37">
            <v>2207070001</v>
          </cell>
        </row>
        <row r="38">
          <cell r="C38" t="str">
            <v>吕婷婷</v>
          </cell>
          <cell r="D38" t="str">
            <v>370683199107267628</v>
          </cell>
          <cell r="E38">
            <v>2207110003</v>
          </cell>
        </row>
        <row r="39">
          <cell r="C39" t="str">
            <v>潘晓庆</v>
          </cell>
          <cell r="D39" t="str">
            <v>370683199102146464</v>
          </cell>
          <cell r="E39">
            <v>2207110002</v>
          </cell>
        </row>
        <row r="40">
          <cell r="C40" t="str">
            <v>刘香惠</v>
          </cell>
          <cell r="D40" t="str">
            <v>370683199704023621</v>
          </cell>
          <cell r="E40">
            <v>2207110001</v>
          </cell>
        </row>
        <row r="41">
          <cell r="C41" t="str">
            <v>时萌兰</v>
          </cell>
          <cell r="D41" t="str">
            <v>370285199706025349</v>
          </cell>
          <cell r="E41">
            <v>2207130001</v>
          </cell>
        </row>
        <row r="42">
          <cell r="C42" t="str">
            <v>孙小晶</v>
          </cell>
          <cell r="D42" t="str">
            <v>370683199211135721</v>
          </cell>
          <cell r="E42">
            <v>2207130002</v>
          </cell>
        </row>
        <row r="43">
          <cell r="C43" t="str">
            <v>方明瑛</v>
          </cell>
          <cell r="D43" t="str">
            <v>370683198805021225</v>
          </cell>
          <cell r="E43">
            <v>2207130003</v>
          </cell>
        </row>
        <row r="44">
          <cell r="C44" t="str">
            <v>王风娟</v>
          </cell>
          <cell r="D44" t="str">
            <v>370685199412314024</v>
          </cell>
          <cell r="E44">
            <v>2207100003</v>
          </cell>
        </row>
        <row r="45">
          <cell r="C45" t="str">
            <v>仲艺薇</v>
          </cell>
          <cell r="D45" t="str">
            <v>370683199905035223</v>
          </cell>
          <cell r="E45">
            <v>2207100002</v>
          </cell>
        </row>
        <row r="46">
          <cell r="C46" t="str">
            <v>郭成英</v>
          </cell>
          <cell r="D46" t="str">
            <v>220623199204080022</v>
          </cell>
          <cell r="E46">
            <v>2207100001</v>
          </cell>
        </row>
        <row r="47">
          <cell r="C47" t="str">
            <v>刘栩溢</v>
          </cell>
          <cell r="D47" t="str">
            <v>370683199101107615</v>
          </cell>
          <cell r="E47">
            <v>2207210001</v>
          </cell>
        </row>
        <row r="48">
          <cell r="C48" t="str">
            <v>王佳运</v>
          </cell>
          <cell r="D48" t="str">
            <v>220402199703142248</v>
          </cell>
          <cell r="E48">
            <v>2207210003</v>
          </cell>
        </row>
        <row r="49">
          <cell r="C49" t="str">
            <v>池萌萌</v>
          </cell>
          <cell r="D49" t="str">
            <v>370683198910275227</v>
          </cell>
          <cell r="E49">
            <v>2207210002</v>
          </cell>
        </row>
        <row r="50">
          <cell r="C50" t="str">
            <v>李昕</v>
          </cell>
          <cell r="D50" t="str">
            <v>370685198910226241</v>
          </cell>
          <cell r="E50">
            <v>2207310006</v>
          </cell>
        </row>
        <row r="51">
          <cell r="C51" t="str">
            <v>董希芳</v>
          </cell>
          <cell r="D51" t="str">
            <v>370683198403089120</v>
          </cell>
          <cell r="E51">
            <v>2207310003</v>
          </cell>
        </row>
        <row r="52">
          <cell r="C52" t="str">
            <v>郭尚东</v>
          </cell>
          <cell r="D52" t="str">
            <v>370683199209281228</v>
          </cell>
          <cell r="E52">
            <v>2207310005</v>
          </cell>
        </row>
        <row r="53">
          <cell r="C53" t="str">
            <v>赵笑丽</v>
          </cell>
          <cell r="D53" t="str">
            <v>370683199101082681</v>
          </cell>
          <cell r="E53">
            <v>2207310004</v>
          </cell>
        </row>
        <row r="54">
          <cell r="C54" t="str">
            <v>赵鑫</v>
          </cell>
          <cell r="D54" t="str">
            <v>370303199206047649</v>
          </cell>
          <cell r="E54">
            <v>2207310002</v>
          </cell>
        </row>
        <row r="55">
          <cell r="C55" t="str">
            <v>郭忠</v>
          </cell>
          <cell r="D55" t="str">
            <v>370322198805122510</v>
          </cell>
          <cell r="E55">
            <v>2207310001</v>
          </cell>
        </row>
        <row r="56">
          <cell r="C56" t="str">
            <v>王新丽</v>
          </cell>
          <cell r="D56" t="str">
            <v>370683199403294225</v>
          </cell>
          <cell r="E56">
            <v>2207350003</v>
          </cell>
        </row>
        <row r="57">
          <cell r="C57" t="str">
            <v>赵启凤</v>
          </cell>
          <cell r="D57" t="str">
            <v>370683199301041227</v>
          </cell>
          <cell r="E57">
            <v>2207350001</v>
          </cell>
        </row>
        <row r="58">
          <cell r="C58" t="str">
            <v>王笑寒</v>
          </cell>
          <cell r="D58" t="str">
            <v>37068319941116122X</v>
          </cell>
          <cell r="E58">
            <v>2207350004</v>
          </cell>
        </row>
        <row r="59">
          <cell r="C59" t="str">
            <v>王娜</v>
          </cell>
          <cell r="D59" t="str">
            <v>370683199609253920</v>
          </cell>
          <cell r="E59">
            <v>2207350005</v>
          </cell>
        </row>
        <row r="60">
          <cell r="C60" t="str">
            <v>张皓昱</v>
          </cell>
          <cell r="D60" t="str">
            <v>370683199308161213</v>
          </cell>
          <cell r="E60">
            <v>2207350006</v>
          </cell>
        </row>
        <row r="61">
          <cell r="C61" t="str">
            <v>李萍</v>
          </cell>
          <cell r="D61" t="str">
            <v>370683199702289266</v>
          </cell>
          <cell r="E61">
            <v>2207350002</v>
          </cell>
        </row>
        <row r="62">
          <cell r="C62" t="str">
            <v>刘晓婷</v>
          </cell>
          <cell r="D62" t="str">
            <v>370683198904017926</v>
          </cell>
          <cell r="E62">
            <v>2207340001</v>
          </cell>
        </row>
        <row r="63">
          <cell r="C63" t="str">
            <v>王晓东</v>
          </cell>
          <cell r="D63" t="str">
            <v>370685199802110019</v>
          </cell>
          <cell r="E63">
            <v>2207340002</v>
          </cell>
        </row>
        <row r="64">
          <cell r="C64" t="str">
            <v>宋增友</v>
          </cell>
          <cell r="D64" t="str">
            <v>370323199707210817</v>
          </cell>
          <cell r="E64">
            <v>2207340003</v>
          </cell>
        </row>
        <row r="65">
          <cell r="C65" t="str">
            <v>徐子越</v>
          </cell>
          <cell r="D65" t="str">
            <v>370683199209104520</v>
          </cell>
          <cell r="E65">
            <v>2207320002</v>
          </cell>
        </row>
        <row r="66">
          <cell r="C66" t="str">
            <v>王丽媛</v>
          </cell>
          <cell r="D66" t="str">
            <v>370683198605299281</v>
          </cell>
          <cell r="E66">
            <v>2207320003</v>
          </cell>
        </row>
        <row r="67">
          <cell r="C67" t="str">
            <v>于晓梦</v>
          </cell>
          <cell r="D67" t="str">
            <v>370682199202077164</v>
          </cell>
          <cell r="E67">
            <v>2207320001</v>
          </cell>
        </row>
        <row r="68">
          <cell r="C68" t="str">
            <v>吴亚颖</v>
          </cell>
          <cell r="D68" t="str">
            <v>211002199307022022</v>
          </cell>
          <cell r="E68">
            <v>2207330002</v>
          </cell>
        </row>
        <row r="69">
          <cell r="C69" t="str">
            <v>王梅霞</v>
          </cell>
          <cell r="D69" t="str">
            <v>370682199404247125</v>
          </cell>
          <cell r="E69">
            <v>2207330001</v>
          </cell>
        </row>
        <row r="70">
          <cell r="C70" t="str">
            <v>高迎欣</v>
          </cell>
          <cell r="D70" t="str">
            <v>370681199408270625</v>
          </cell>
          <cell r="E70">
            <v>2207330003</v>
          </cell>
        </row>
        <row r="71">
          <cell r="C71" t="str">
            <v>李伟妮</v>
          </cell>
          <cell r="D71" t="str">
            <v>370683199305212927</v>
          </cell>
          <cell r="E71">
            <v>2207170002</v>
          </cell>
        </row>
        <row r="72">
          <cell r="C72" t="str">
            <v>王玉岫</v>
          </cell>
          <cell r="D72" t="str">
            <v>210323199209010789</v>
          </cell>
          <cell r="E72">
            <v>2207170001</v>
          </cell>
        </row>
        <row r="73">
          <cell r="C73" t="str">
            <v>万芸彤</v>
          </cell>
          <cell r="D73" t="str">
            <v>37068319981227222X</v>
          </cell>
          <cell r="E73">
            <v>2207020010</v>
          </cell>
        </row>
        <row r="74">
          <cell r="C74" t="str">
            <v>刘佳雯</v>
          </cell>
          <cell r="D74" t="str">
            <v>370683199909040927</v>
          </cell>
          <cell r="E74">
            <v>2207030008</v>
          </cell>
        </row>
        <row r="75">
          <cell r="C75" t="str">
            <v>胡佳新</v>
          </cell>
          <cell r="D75" t="str">
            <v>370683199809309263</v>
          </cell>
          <cell r="E75">
            <v>2207030009</v>
          </cell>
        </row>
        <row r="76">
          <cell r="C76" t="str">
            <v>蒲欣</v>
          </cell>
          <cell r="D76" t="str">
            <v>370283200002223921</v>
          </cell>
          <cell r="E76">
            <v>2207030007</v>
          </cell>
        </row>
        <row r="77">
          <cell r="C77" t="str">
            <v>田爽楠</v>
          </cell>
          <cell r="D77" t="str">
            <v>370681199911178025</v>
          </cell>
          <cell r="E77">
            <v>2207070006</v>
          </cell>
        </row>
        <row r="78">
          <cell r="C78" t="str">
            <v>孙英杰</v>
          </cell>
          <cell r="D78" t="str">
            <v>370685199106116513</v>
          </cell>
          <cell r="E78">
            <v>2207070007</v>
          </cell>
        </row>
        <row r="79">
          <cell r="C79" t="str">
            <v>张丽媛</v>
          </cell>
          <cell r="D79" t="str">
            <v>231121199301012163</v>
          </cell>
          <cell r="E79">
            <v>2207070004</v>
          </cell>
        </row>
        <row r="80">
          <cell r="C80" t="str">
            <v>王国庆</v>
          </cell>
          <cell r="D80" t="str">
            <v>370785199910011224</v>
          </cell>
          <cell r="E80">
            <v>2207070002</v>
          </cell>
        </row>
        <row r="81">
          <cell r="C81" t="str">
            <v>吕炳啸</v>
          </cell>
          <cell r="D81" t="str">
            <v>370683199812280043</v>
          </cell>
          <cell r="E81">
            <v>2207070005</v>
          </cell>
        </row>
        <row r="82">
          <cell r="C82" t="str">
            <v>张伟涵</v>
          </cell>
          <cell r="D82" t="str">
            <v>370683200004168227</v>
          </cell>
          <cell r="E82">
            <v>2207070003</v>
          </cell>
        </row>
        <row r="83">
          <cell r="C83" t="str">
            <v>叶晓蕾</v>
          </cell>
          <cell r="D83" t="str">
            <v>370683199702065027</v>
          </cell>
          <cell r="E83">
            <v>2207010010</v>
          </cell>
        </row>
        <row r="84">
          <cell r="C84" t="str">
            <v>杜欣</v>
          </cell>
          <cell r="D84" t="str">
            <v>370683199804087243</v>
          </cell>
          <cell r="E84">
            <v>2207010011</v>
          </cell>
        </row>
        <row r="85">
          <cell r="C85" t="str">
            <v>王怡斐</v>
          </cell>
          <cell r="D85" t="str">
            <v>370685200007306229</v>
          </cell>
          <cell r="E85">
            <v>2207010012</v>
          </cell>
        </row>
        <row r="86">
          <cell r="C86" t="str">
            <v>魏颖</v>
          </cell>
          <cell r="D86" t="str">
            <v>370681199908228044</v>
          </cell>
          <cell r="E86">
            <v>2207020013</v>
          </cell>
        </row>
        <row r="87">
          <cell r="C87" t="str">
            <v>张枚琳</v>
          </cell>
          <cell r="D87" t="str">
            <v>370683199903126826</v>
          </cell>
          <cell r="E87">
            <v>2207020012</v>
          </cell>
        </row>
        <row r="88">
          <cell r="C88" t="str">
            <v>单承雯</v>
          </cell>
          <cell r="D88" t="str">
            <v>370681200002260027</v>
          </cell>
          <cell r="E88">
            <v>2207020011</v>
          </cell>
        </row>
        <row r="89">
          <cell r="C89" t="str">
            <v>战晓康</v>
          </cell>
          <cell r="D89" t="str">
            <v>370683199910236011</v>
          </cell>
          <cell r="E89">
            <v>2207120015</v>
          </cell>
        </row>
        <row r="90">
          <cell r="C90" t="str">
            <v>刘志芹</v>
          </cell>
          <cell r="D90" t="str">
            <v>370502199801173644</v>
          </cell>
          <cell r="E90">
            <v>2207120013</v>
          </cell>
        </row>
        <row r="91">
          <cell r="C91" t="str">
            <v>张泓煜</v>
          </cell>
          <cell r="D91" t="str">
            <v>37068119961010003X</v>
          </cell>
          <cell r="E91">
            <v>2207120018</v>
          </cell>
        </row>
        <row r="92">
          <cell r="C92" t="str">
            <v>王聪建</v>
          </cell>
          <cell r="D92" t="str">
            <v>37068219961215111X</v>
          </cell>
          <cell r="E92">
            <v>2207120014</v>
          </cell>
        </row>
        <row r="93">
          <cell r="C93" t="str">
            <v>邵晨斐</v>
          </cell>
          <cell r="D93" t="str">
            <v>370685199804261320</v>
          </cell>
          <cell r="E93">
            <v>2207120017</v>
          </cell>
        </row>
        <row r="94">
          <cell r="C94" t="str">
            <v>韩沅洁</v>
          </cell>
          <cell r="D94" t="str">
            <v>370683198703178256</v>
          </cell>
          <cell r="E94">
            <v>2207120016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打印版"/>
    </sheetNames>
    <sheetDataSet>
      <sheetData sheetId="1">
        <row r="3">
          <cell r="D3" t="str">
            <v>陈薪如</v>
          </cell>
          <cell r="E3">
            <v>2207010002</v>
          </cell>
          <cell r="F3">
            <v>90.18</v>
          </cell>
          <cell r="G3">
            <v>72.5</v>
          </cell>
          <cell r="H3">
            <v>83.108</v>
          </cell>
        </row>
        <row r="4">
          <cell r="D4" t="str">
            <v>王雪静</v>
          </cell>
          <cell r="E4">
            <v>2207010001</v>
          </cell>
          <cell r="F4">
            <v>86.4</v>
          </cell>
          <cell r="G4">
            <v>74.3</v>
          </cell>
          <cell r="H4">
            <v>81.56</v>
          </cell>
        </row>
        <row r="5">
          <cell r="D5" t="str">
            <v>刘妍坊</v>
          </cell>
          <cell r="E5">
            <v>2207010005</v>
          </cell>
          <cell r="F5">
            <v>87.46</v>
          </cell>
          <cell r="G5">
            <v>68.3</v>
          </cell>
          <cell r="H5">
            <v>79.796</v>
          </cell>
        </row>
        <row r="6">
          <cell r="D6" t="str">
            <v>王俐</v>
          </cell>
          <cell r="E6">
            <v>2207010006</v>
          </cell>
          <cell r="F6">
            <v>85.32</v>
          </cell>
          <cell r="G6">
            <v>70.8</v>
          </cell>
          <cell r="H6">
            <v>79.512</v>
          </cell>
        </row>
        <row r="7">
          <cell r="D7" t="str">
            <v>白昕艳</v>
          </cell>
          <cell r="E7">
            <v>2207010009</v>
          </cell>
          <cell r="F7">
            <v>85.28</v>
          </cell>
          <cell r="G7">
            <v>70.1</v>
          </cell>
          <cell r="H7">
            <v>79.208</v>
          </cell>
        </row>
        <row r="8">
          <cell r="D8" t="str">
            <v>高雅琳</v>
          </cell>
          <cell r="E8">
            <v>2207010003</v>
          </cell>
          <cell r="F8">
            <v>82.58</v>
          </cell>
          <cell r="G8">
            <v>73.5</v>
          </cell>
          <cell r="H8">
            <v>78.948</v>
          </cell>
        </row>
        <row r="9">
          <cell r="D9" t="str">
            <v>张力月</v>
          </cell>
          <cell r="E9">
            <v>2207010007</v>
          </cell>
          <cell r="F9">
            <v>84.86</v>
          </cell>
          <cell r="G9">
            <v>65.4</v>
          </cell>
          <cell r="H9">
            <v>77.076</v>
          </cell>
        </row>
        <row r="10">
          <cell r="D10" t="str">
            <v>黄添</v>
          </cell>
          <cell r="E10">
            <v>2207010004</v>
          </cell>
          <cell r="F10">
            <v>80.06</v>
          </cell>
          <cell r="G10">
            <v>72</v>
          </cell>
          <cell r="H10">
            <v>76.836</v>
          </cell>
        </row>
        <row r="11">
          <cell r="D11" t="str">
            <v>赵凯萌</v>
          </cell>
          <cell r="E11">
            <v>2207010008</v>
          </cell>
          <cell r="F11">
            <v>81.74</v>
          </cell>
          <cell r="G11">
            <v>60.4</v>
          </cell>
          <cell r="H11">
            <v>73.204</v>
          </cell>
        </row>
        <row r="12">
          <cell r="D12" t="str">
            <v>周倩如</v>
          </cell>
          <cell r="E12">
            <v>2207020009</v>
          </cell>
          <cell r="F12">
            <v>86.4</v>
          </cell>
          <cell r="G12">
            <v>69.2</v>
          </cell>
          <cell r="H12">
            <v>79.52</v>
          </cell>
        </row>
        <row r="13">
          <cell r="D13" t="str">
            <v>綦广正</v>
          </cell>
          <cell r="E13">
            <v>2207020008</v>
          </cell>
          <cell r="F13">
            <v>84</v>
          </cell>
          <cell r="G13">
            <v>71.6</v>
          </cell>
          <cell r="H13">
            <v>79.04</v>
          </cell>
        </row>
        <row r="14">
          <cell r="D14" t="str">
            <v>王园园</v>
          </cell>
          <cell r="E14">
            <v>2207020003</v>
          </cell>
          <cell r="F14">
            <v>85</v>
          </cell>
          <cell r="G14">
            <v>63.3</v>
          </cell>
          <cell r="H14">
            <v>76.32</v>
          </cell>
        </row>
        <row r="15">
          <cell r="D15" t="str">
            <v>李怡</v>
          </cell>
          <cell r="E15">
            <v>2207020004</v>
          </cell>
          <cell r="F15">
            <v>81.6</v>
          </cell>
          <cell r="G15">
            <v>62.8</v>
          </cell>
          <cell r="H15">
            <v>74.08</v>
          </cell>
        </row>
        <row r="16">
          <cell r="D16" t="str">
            <v>周媛媛</v>
          </cell>
          <cell r="E16">
            <v>2207020007</v>
          </cell>
          <cell r="F16">
            <v>84.8</v>
          </cell>
          <cell r="G16">
            <v>52.5</v>
          </cell>
          <cell r="H16">
            <v>71.88</v>
          </cell>
        </row>
        <row r="17">
          <cell r="D17" t="str">
            <v>张宇</v>
          </cell>
          <cell r="E17">
            <v>2207020005</v>
          </cell>
          <cell r="F17">
            <v>83.4</v>
          </cell>
          <cell r="G17">
            <v>54.2</v>
          </cell>
          <cell r="H17">
            <v>71.72</v>
          </cell>
        </row>
        <row r="18">
          <cell r="D18" t="str">
            <v>葛一健</v>
          </cell>
          <cell r="E18">
            <v>2207020001</v>
          </cell>
          <cell r="F18">
            <v>86.2</v>
          </cell>
          <cell r="G18">
            <v>46.2</v>
          </cell>
          <cell r="H18">
            <v>70.2</v>
          </cell>
        </row>
        <row r="19">
          <cell r="D19" t="str">
            <v>潘宁</v>
          </cell>
          <cell r="E19">
            <v>2207030001</v>
          </cell>
          <cell r="F19">
            <v>87.2</v>
          </cell>
          <cell r="G19">
            <v>83.9</v>
          </cell>
          <cell r="H19">
            <v>85.88</v>
          </cell>
        </row>
        <row r="20">
          <cell r="D20" t="str">
            <v>赵元莉</v>
          </cell>
          <cell r="E20">
            <v>2207030006</v>
          </cell>
          <cell r="F20">
            <v>88.6</v>
          </cell>
          <cell r="G20">
            <v>80.1</v>
          </cell>
          <cell r="H20">
            <v>85.2</v>
          </cell>
        </row>
        <row r="21">
          <cell r="D21" t="str">
            <v>陈蕾</v>
          </cell>
          <cell r="E21">
            <v>2207030002</v>
          </cell>
          <cell r="F21">
            <v>81.6</v>
          </cell>
          <cell r="G21">
            <v>86.2</v>
          </cell>
          <cell r="H21">
            <v>83.44</v>
          </cell>
        </row>
        <row r="22">
          <cell r="D22" t="str">
            <v>张春艳</v>
          </cell>
          <cell r="E22">
            <v>2207030004</v>
          </cell>
          <cell r="F22">
            <v>83</v>
          </cell>
          <cell r="G22">
            <v>82.5</v>
          </cell>
          <cell r="H22">
            <v>82.8</v>
          </cell>
        </row>
        <row r="23">
          <cell r="D23" t="str">
            <v>曲静</v>
          </cell>
          <cell r="E23">
            <v>2207030005</v>
          </cell>
          <cell r="F23">
            <v>83</v>
          </cell>
          <cell r="G23">
            <v>82.2</v>
          </cell>
          <cell r="H23">
            <v>82.68</v>
          </cell>
        </row>
        <row r="24">
          <cell r="D24" t="str">
            <v>孙显慧</v>
          </cell>
          <cell r="E24">
            <v>2207030003</v>
          </cell>
          <cell r="F24">
            <v>82.8</v>
          </cell>
          <cell r="G24">
            <v>81.9</v>
          </cell>
          <cell r="H24">
            <v>82.44</v>
          </cell>
        </row>
        <row r="25">
          <cell r="D25" t="str">
            <v>李文梅</v>
          </cell>
          <cell r="E25">
            <v>2207120009</v>
          </cell>
          <cell r="F25">
            <v>87.2</v>
          </cell>
          <cell r="G25">
            <v>72.2</v>
          </cell>
          <cell r="H25">
            <v>81.2</v>
          </cell>
        </row>
        <row r="26">
          <cell r="D26" t="str">
            <v>隋鹏</v>
          </cell>
          <cell r="E26">
            <v>2207120006</v>
          </cell>
          <cell r="F26">
            <v>87</v>
          </cell>
          <cell r="G26">
            <v>65.2</v>
          </cell>
          <cell r="H26">
            <v>78.28</v>
          </cell>
        </row>
        <row r="27">
          <cell r="D27" t="str">
            <v>刘玉玮</v>
          </cell>
          <cell r="E27">
            <v>2207120001</v>
          </cell>
          <cell r="F27">
            <v>84.4</v>
          </cell>
          <cell r="G27">
            <v>68.4</v>
          </cell>
          <cell r="H27">
            <v>78</v>
          </cell>
        </row>
        <row r="28">
          <cell r="D28" t="str">
            <v>初晨晖</v>
          </cell>
          <cell r="E28">
            <v>2207120008</v>
          </cell>
          <cell r="F28">
            <v>88.2</v>
          </cell>
          <cell r="G28">
            <v>62.6</v>
          </cell>
          <cell r="H28">
            <v>77.96</v>
          </cell>
        </row>
        <row r="29">
          <cell r="D29" t="str">
            <v>鞠家诚</v>
          </cell>
          <cell r="E29">
            <v>2207120005</v>
          </cell>
          <cell r="F29">
            <v>86</v>
          </cell>
          <cell r="G29">
            <v>64</v>
          </cell>
          <cell r="H29">
            <v>77.2</v>
          </cell>
        </row>
        <row r="30">
          <cell r="D30" t="str">
            <v>明晓磊</v>
          </cell>
          <cell r="E30">
            <v>2207120003</v>
          </cell>
          <cell r="F30">
            <v>91.18</v>
          </cell>
          <cell r="G30">
            <v>56</v>
          </cell>
          <cell r="H30">
            <v>77.108</v>
          </cell>
        </row>
        <row r="31">
          <cell r="D31" t="str">
            <v>房勇</v>
          </cell>
          <cell r="E31">
            <v>2207120012</v>
          </cell>
          <cell r="F31">
            <v>85.4</v>
          </cell>
          <cell r="G31">
            <v>64</v>
          </cell>
          <cell r="H31">
            <v>76.84</v>
          </cell>
        </row>
        <row r="32">
          <cell r="D32" t="str">
            <v>温廷刚</v>
          </cell>
          <cell r="E32">
            <v>2207120007</v>
          </cell>
          <cell r="F32">
            <v>90.32</v>
          </cell>
          <cell r="G32">
            <v>51.6</v>
          </cell>
          <cell r="H32">
            <v>74.832</v>
          </cell>
        </row>
        <row r="33">
          <cell r="D33" t="str">
            <v>刘超</v>
          </cell>
          <cell r="E33">
            <v>2207120011</v>
          </cell>
          <cell r="F33">
            <v>84.8</v>
          </cell>
          <cell r="G33">
            <v>59</v>
          </cell>
          <cell r="H33">
            <v>74.48</v>
          </cell>
        </row>
        <row r="34">
          <cell r="D34" t="str">
            <v>王丰</v>
          </cell>
          <cell r="E34">
            <v>2207120002</v>
          </cell>
          <cell r="F34">
            <v>84.2</v>
          </cell>
          <cell r="G34">
            <v>49.8</v>
          </cell>
          <cell r="H34">
            <v>70.44</v>
          </cell>
        </row>
        <row r="35">
          <cell r="D35" t="str">
            <v>栾娟</v>
          </cell>
          <cell r="E35">
            <v>2207120004</v>
          </cell>
          <cell r="F35">
            <v>81.4</v>
          </cell>
          <cell r="G35">
            <v>52.8</v>
          </cell>
          <cell r="H35">
            <v>69.96</v>
          </cell>
        </row>
        <row r="36">
          <cell r="D36" t="str">
            <v>姜乃志</v>
          </cell>
          <cell r="E36">
            <v>2207120010</v>
          </cell>
          <cell r="F36">
            <v>79.7</v>
          </cell>
          <cell r="G36">
            <v>54.2</v>
          </cell>
          <cell r="H36">
            <v>69.5</v>
          </cell>
        </row>
        <row r="37">
          <cell r="D37" t="str">
            <v>刁晓楠</v>
          </cell>
          <cell r="E37">
            <v>2207070001</v>
          </cell>
          <cell r="F37">
            <v>85.6</v>
          </cell>
          <cell r="G37">
            <v>38.4</v>
          </cell>
          <cell r="H37">
            <v>66.72</v>
          </cell>
        </row>
        <row r="38">
          <cell r="D38" t="str">
            <v>吕婷婷</v>
          </cell>
          <cell r="E38">
            <v>2207110003</v>
          </cell>
          <cell r="F38">
            <v>85.4</v>
          </cell>
          <cell r="G38">
            <v>83.6</v>
          </cell>
          <cell r="H38">
            <v>84.68</v>
          </cell>
        </row>
        <row r="39">
          <cell r="D39" t="str">
            <v>潘晓庆</v>
          </cell>
          <cell r="E39">
            <v>2207110002</v>
          </cell>
          <cell r="F39">
            <v>88</v>
          </cell>
          <cell r="G39">
            <v>79.4</v>
          </cell>
          <cell r="H39">
            <v>84.56</v>
          </cell>
        </row>
        <row r="40">
          <cell r="D40" t="str">
            <v>刘香惠</v>
          </cell>
          <cell r="E40">
            <v>2207110001</v>
          </cell>
          <cell r="F40">
            <v>82.2</v>
          </cell>
          <cell r="G40">
            <v>78.8</v>
          </cell>
          <cell r="H40">
            <v>80.84</v>
          </cell>
        </row>
        <row r="41">
          <cell r="D41" t="str">
            <v>时萌兰</v>
          </cell>
          <cell r="E41">
            <v>2207130001</v>
          </cell>
          <cell r="F41">
            <v>88.8</v>
          </cell>
          <cell r="G41">
            <v>84.4</v>
          </cell>
          <cell r="H41">
            <v>87.04</v>
          </cell>
        </row>
        <row r="42">
          <cell r="D42" t="str">
            <v>孙小晶</v>
          </cell>
          <cell r="E42">
            <v>2207130002</v>
          </cell>
          <cell r="F42">
            <v>88.2</v>
          </cell>
          <cell r="G42">
            <v>82.5</v>
          </cell>
          <cell r="H42">
            <v>85.92</v>
          </cell>
        </row>
        <row r="43">
          <cell r="D43" t="str">
            <v>方明瑛</v>
          </cell>
          <cell r="E43">
            <v>2207130003</v>
          </cell>
          <cell r="F43">
            <v>90.6</v>
          </cell>
          <cell r="G43">
            <v>52.8</v>
          </cell>
          <cell r="H43">
            <v>75.48</v>
          </cell>
        </row>
        <row r="44">
          <cell r="D44" t="str">
            <v>王风娟</v>
          </cell>
          <cell r="E44">
            <v>2207100003</v>
          </cell>
          <cell r="F44">
            <v>86.8</v>
          </cell>
          <cell r="G44">
            <v>75.7</v>
          </cell>
          <cell r="H44">
            <v>82.36</v>
          </cell>
        </row>
        <row r="45">
          <cell r="D45" t="str">
            <v>仲艺薇</v>
          </cell>
          <cell r="E45">
            <v>2207100002</v>
          </cell>
          <cell r="F45">
            <v>90</v>
          </cell>
          <cell r="G45">
            <v>67.2</v>
          </cell>
          <cell r="H45">
            <v>80.88</v>
          </cell>
        </row>
        <row r="46">
          <cell r="D46" t="str">
            <v>郭成英</v>
          </cell>
          <cell r="E46">
            <v>2207100001</v>
          </cell>
          <cell r="F46">
            <v>87.6</v>
          </cell>
          <cell r="G46">
            <v>56</v>
          </cell>
          <cell r="H46">
            <v>74.96</v>
          </cell>
        </row>
        <row r="47">
          <cell r="D47" t="str">
            <v>刘栩溢</v>
          </cell>
          <cell r="E47">
            <v>2207210001</v>
          </cell>
          <cell r="F47">
            <v>90.2</v>
          </cell>
          <cell r="G47">
            <v>47.7</v>
          </cell>
          <cell r="H47">
            <v>73.2</v>
          </cell>
        </row>
        <row r="48">
          <cell r="D48" t="str">
            <v>王佳运</v>
          </cell>
          <cell r="E48">
            <v>2207210003</v>
          </cell>
          <cell r="F48">
            <v>87.52</v>
          </cell>
          <cell r="G48">
            <v>50.3</v>
          </cell>
          <cell r="H48">
            <v>72.632</v>
          </cell>
        </row>
        <row r="49">
          <cell r="D49" t="str">
            <v>池萌萌</v>
          </cell>
          <cell r="E49">
            <v>2207210002</v>
          </cell>
          <cell r="F49">
            <v>89.36</v>
          </cell>
          <cell r="G49">
            <v>46.9</v>
          </cell>
          <cell r="H49">
            <v>72.376</v>
          </cell>
        </row>
        <row r="50">
          <cell r="D50" t="str">
            <v>李昕</v>
          </cell>
          <cell r="E50">
            <v>2207310006</v>
          </cell>
          <cell r="F50">
            <v>90.4</v>
          </cell>
          <cell r="G50">
            <v>55</v>
          </cell>
          <cell r="H50">
            <v>76.24</v>
          </cell>
        </row>
        <row r="51">
          <cell r="D51" t="str">
            <v>董希芳</v>
          </cell>
          <cell r="E51">
            <v>2207310003</v>
          </cell>
          <cell r="F51">
            <v>86.4</v>
          </cell>
          <cell r="G51">
            <v>56.6</v>
          </cell>
          <cell r="H51">
            <v>74.48</v>
          </cell>
        </row>
        <row r="52">
          <cell r="D52" t="str">
            <v>郭尚东</v>
          </cell>
          <cell r="E52">
            <v>2207310005</v>
          </cell>
          <cell r="F52">
            <v>83</v>
          </cell>
          <cell r="G52">
            <v>60.2</v>
          </cell>
          <cell r="H52">
            <v>73.88</v>
          </cell>
        </row>
        <row r="53">
          <cell r="D53" t="str">
            <v>赵笑丽</v>
          </cell>
          <cell r="E53">
            <v>2207310004</v>
          </cell>
          <cell r="F53">
            <v>84.8</v>
          </cell>
          <cell r="G53">
            <v>54.6</v>
          </cell>
          <cell r="H53">
            <v>72.72</v>
          </cell>
        </row>
        <row r="54">
          <cell r="D54" t="str">
            <v>赵鑫</v>
          </cell>
          <cell r="E54">
            <v>2207310002</v>
          </cell>
          <cell r="F54">
            <v>84.4</v>
          </cell>
          <cell r="G54">
            <v>52.6</v>
          </cell>
          <cell r="H54">
            <v>71.68</v>
          </cell>
        </row>
        <row r="55">
          <cell r="D55" t="str">
            <v>郭忠</v>
          </cell>
          <cell r="E55">
            <v>2207310001</v>
          </cell>
          <cell r="F55">
            <v>82.8</v>
          </cell>
          <cell r="G55">
            <v>47.8</v>
          </cell>
          <cell r="H55">
            <v>68.8</v>
          </cell>
        </row>
        <row r="56">
          <cell r="D56" t="str">
            <v>王新丽</v>
          </cell>
          <cell r="E56">
            <v>2207350003</v>
          </cell>
          <cell r="F56">
            <v>88</v>
          </cell>
          <cell r="G56">
            <v>82.4</v>
          </cell>
          <cell r="H56">
            <v>85.76</v>
          </cell>
        </row>
        <row r="57">
          <cell r="D57" t="str">
            <v>赵启凤</v>
          </cell>
          <cell r="E57">
            <v>2207350001</v>
          </cell>
          <cell r="F57">
            <v>86.4</v>
          </cell>
          <cell r="G57">
            <v>72.4</v>
          </cell>
          <cell r="H57">
            <v>80.8</v>
          </cell>
        </row>
        <row r="58">
          <cell r="D58" t="str">
            <v>王笑寒</v>
          </cell>
          <cell r="E58">
            <v>2207350004</v>
          </cell>
          <cell r="F58">
            <v>86.6</v>
          </cell>
          <cell r="G58">
            <v>60</v>
          </cell>
          <cell r="H58">
            <v>75.96</v>
          </cell>
        </row>
        <row r="59">
          <cell r="D59" t="str">
            <v>王娜</v>
          </cell>
          <cell r="E59">
            <v>2207350005</v>
          </cell>
          <cell r="F59">
            <v>84.6</v>
          </cell>
          <cell r="G59">
            <v>60.8</v>
          </cell>
          <cell r="H59">
            <v>75.08</v>
          </cell>
        </row>
        <row r="60">
          <cell r="D60" t="str">
            <v>张皓昱</v>
          </cell>
          <cell r="E60">
            <v>2207350006</v>
          </cell>
          <cell r="F60">
            <v>81.2</v>
          </cell>
          <cell r="G60">
            <v>49.8</v>
          </cell>
          <cell r="H60">
            <v>68.64</v>
          </cell>
        </row>
        <row r="61">
          <cell r="D61" t="str">
            <v>李萍</v>
          </cell>
          <cell r="E61">
            <v>2207350002</v>
          </cell>
          <cell r="F61">
            <v>81.2</v>
          </cell>
          <cell r="G61">
            <v>38.6</v>
          </cell>
          <cell r="H61">
            <v>64.16</v>
          </cell>
        </row>
        <row r="62">
          <cell r="D62" t="str">
            <v>刘晓婷</v>
          </cell>
          <cell r="E62">
            <v>2207340001</v>
          </cell>
          <cell r="F62">
            <v>84.8</v>
          </cell>
          <cell r="G62">
            <v>92.8</v>
          </cell>
          <cell r="H62">
            <v>88</v>
          </cell>
        </row>
        <row r="63">
          <cell r="D63" t="str">
            <v>王晓东</v>
          </cell>
          <cell r="E63">
            <v>2207340002</v>
          </cell>
          <cell r="F63">
            <v>87.2</v>
          </cell>
          <cell r="G63">
            <v>82.9</v>
          </cell>
          <cell r="H63">
            <v>85.48</v>
          </cell>
        </row>
        <row r="64">
          <cell r="D64" t="str">
            <v>宋增友</v>
          </cell>
          <cell r="E64">
            <v>2207340003</v>
          </cell>
          <cell r="F64">
            <v>85.6</v>
          </cell>
          <cell r="G64">
            <v>58.5</v>
          </cell>
          <cell r="H64">
            <v>74.76</v>
          </cell>
        </row>
        <row r="65">
          <cell r="D65" t="str">
            <v>徐子越</v>
          </cell>
          <cell r="E65">
            <v>2207320002</v>
          </cell>
          <cell r="F65">
            <v>82.6</v>
          </cell>
          <cell r="G65">
            <v>72.3</v>
          </cell>
          <cell r="H65">
            <v>78.48</v>
          </cell>
        </row>
        <row r="66">
          <cell r="D66" t="str">
            <v>王丽媛</v>
          </cell>
          <cell r="E66">
            <v>2207320003</v>
          </cell>
          <cell r="F66">
            <v>84.6</v>
          </cell>
          <cell r="G66">
            <v>61.2</v>
          </cell>
          <cell r="H66">
            <v>75.24</v>
          </cell>
        </row>
        <row r="67">
          <cell r="D67" t="str">
            <v>于晓梦</v>
          </cell>
          <cell r="E67">
            <v>2207320001</v>
          </cell>
          <cell r="F67">
            <v>86</v>
          </cell>
          <cell r="G67">
            <v>47.7</v>
          </cell>
          <cell r="H67">
            <v>70.68</v>
          </cell>
        </row>
        <row r="68">
          <cell r="D68" t="str">
            <v>吴亚颖</v>
          </cell>
          <cell r="E68">
            <v>2207330002</v>
          </cell>
          <cell r="F68">
            <v>91</v>
          </cell>
          <cell r="G68">
            <v>75.2</v>
          </cell>
          <cell r="H68">
            <v>84.68</v>
          </cell>
        </row>
        <row r="69">
          <cell r="D69" t="str">
            <v>王梅霞</v>
          </cell>
          <cell r="E69">
            <v>2207330001</v>
          </cell>
          <cell r="F69">
            <v>87.4</v>
          </cell>
          <cell r="G69">
            <v>49.8</v>
          </cell>
          <cell r="H69">
            <v>72.36</v>
          </cell>
        </row>
        <row r="70">
          <cell r="D70" t="str">
            <v>高迎欣</v>
          </cell>
          <cell r="E70">
            <v>2207330003</v>
          </cell>
          <cell r="F70">
            <v>86</v>
          </cell>
          <cell r="G70">
            <v>47.5</v>
          </cell>
          <cell r="H70">
            <v>70.6</v>
          </cell>
        </row>
        <row r="71">
          <cell r="D71" t="str">
            <v>李伟妮</v>
          </cell>
          <cell r="E71">
            <v>2207170002</v>
          </cell>
          <cell r="F71">
            <v>87.4</v>
          </cell>
          <cell r="G71">
            <v>65.2</v>
          </cell>
          <cell r="H71">
            <v>78.52</v>
          </cell>
        </row>
        <row r="72">
          <cell r="D72" t="str">
            <v>王玉岫</v>
          </cell>
          <cell r="E72">
            <v>2207170001</v>
          </cell>
          <cell r="F72">
            <v>79.6</v>
          </cell>
          <cell r="G72">
            <v>32.2</v>
          </cell>
          <cell r="H72">
            <v>60.64</v>
          </cell>
        </row>
        <row r="73">
          <cell r="D73" t="str">
            <v>万芸彤</v>
          </cell>
          <cell r="E73">
            <v>2207020010</v>
          </cell>
          <cell r="F73">
            <v>84.4</v>
          </cell>
          <cell r="G73">
            <v>69.9</v>
          </cell>
          <cell r="H73">
            <v>78.6</v>
          </cell>
        </row>
        <row r="74">
          <cell r="D74" t="str">
            <v>刘佳雯</v>
          </cell>
          <cell r="E74">
            <v>2207030008</v>
          </cell>
          <cell r="F74">
            <v>80.8</v>
          </cell>
          <cell r="G74">
            <v>81.1</v>
          </cell>
          <cell r="H74">
            <v>80.92</v>
          </cell>
        </row>
        <row r="75">
          <cell r="D75" t="str">
            <v>胡佳新</v>
          </cell>
          <cell r="E75">
            <v>2207030009</v>
          </cell>
          <cell r="F75">
            <v>77.6</v>
          </cell>
          <cell r="G75">
            <v>85.4</v>
          </cell>
          <cell r="H75">
            <v>80.72</v>
          </cell>
        </row>
        <row r="76">
          <cell r="D76" t="str">
            <v>蒲欣</v>
          </cell>
          <cell r="E76">
            <v>2207030007</v>
          </cell>
          <cell r="F76">
            <v>81</v>
          </cell>
          <cell r="G76">
            <v>78.7</v>
          </cell>
          <cell r="H76">
            <v>80.08</v>
          </cell>
        </row>
        <row r="77">
          <cell r="D77" t="str">
            <v>田爽楠</v>
          </cell>
          <cell r="E77">
            <v>2207070006</v>
          </cell>
          <cell r="F77">
            <v>89.8</v>
          </cell>
          <cell r="G77">
            <v>56.8</v>
          </cell>
          <cell r="H77">
            <v>76.6</v>
          </cell>
        </row>
        <row r="78">
          <cell r="D78" t="str">
            <v>孙英杰</v>
          </cell>
          <cell r="E78">
            <v>2207070007</v>
          </cell>
          <cell r="F78">
            <v>86.6</v>
          </cell>
          <cell r="G78">
            <v>56.2</v>
          </cell>
          <cell r="H78">
            <v>74.44</v>
          </cell>
        </row>
        <row r="79">
          <cell r="D79" t="str">
            <v>张丽媛</v>
          </cell>
          <cell r="E79">
            <v>2207070004</v>
          </cell>
          <cell r="F79">
            <v>88.8</v>
          </cell>
          <cell r="G79">
            <v>51.5</v>
          </cell>
          <cell r="H79">
            <v>73.88</v>
          </cell>
        </row>
        <row r="80">
          <cell r="D80" t="str">
            <v>王国庆</v>
          </cell>
          <cell r="E80">
            <v>2207070002</v>
          </cell>
          <cell r="F80">
            <v>88.8</v>
          </cell>
          <cell r="G80">
            <v>49.7</v>
          </cell>
          <cell r="H80">
            <v>73.16</v>
          </cell>
        </row>
        <row r="81">
          <cell r="D81" t="str">
            <v>吕炳啸</v>
          </cell>
          <cell r="E81">
            <v>2207070005</v>
          </cell>
          <cell r="F81">
            <v>84</v>
          </cell>
          <cell r="G81">
            <v>53.9</v>
          </cell>
          <cell r="H81">
            <v>71.96</v>
          </cell>
        </row>
        <row r="82">
          <cell r="D82" t="str">
            <v>张伟涵</v>
          </cell>
          <cell r="E82">
            <v>2207070003</v>
          </cell>
          <cell r="F82">
            <v>82</v>
          </cell>
          <cell r="G82">
            <v>40.5</v>
          </cell>
          <cell r="H82">
            <v>65.4</v>
          </cell>
        </row>
        <row r="83">
          <cell r="D83" t="str">
            <v>叶晓蕾</v>
          </cell>
          <cell r="E83">
            <v>2207010010</v>
          </cell>
          <cell r="F83">
            <v>87.56</v>
          </cell>
          <cell r="G83">
            <v>72.1</v>
          </cell>
          <cell r="H83">
            <v>81.376</v>
          </cell>
        </row>
        <row r="84">
          <cell r="D84" t="str">
            <v>杜欣</v>
          </cell>
          <cell r="E84">
            <v>2207010011</v>
          </cell>
          <cell r="F84">
            <v>87.24</v>
          </cell>
          <cell r="G84">
            <v>71.1</v>
          </cell>
          <cell r="H84">
            <v>80.784</v>
          </cell>
        </row>
        <row r="85">
          <cell r="D85" t="str">
            <v>王怡斐</v>
          </cell>
          <cell r="E85">
            <v>2207010012</v>
          </cell>
          <cell r="F85">
            <v>86.24</v>
          </cell>
          <cell r="G85">
            <v>67.9</v>
          </cell>
          <cell r="H85">
            <v>78.904</v>
          </cell>
        </row>
        <row r="86">
          <cell r="D86" t="str">
            <v>魏颖</v>
          </cell>
          <cell r="E86">
            <v>2207020013</v>
          </cell>
          <cell r="F86">
            <v>87.2</v>
          </cell>
          <cell r="G86">
            <v>67.9</v>
          </cell>
          <cell r="H86">
            <v>79.48</v>
          </cell>
        </row>
        <row r="87">
          <cell r="D87" t="str">
            <v>张枚琳</v>
          </cell>
          <cell r="E87">
            <v>2207020012</v>
          </cell>
          <cell r="F87">
            <v>85.4</v>
          </cell>
          <cell r="G87">
            <v>57.2</v>
          </cell>
          <cell r="H87">
            <v>74.12</v>
          </cell>
        </row>
        <row r="88">
          <cell r="D88" t="str">
            <v>单承雯</v>
          </cell>
          <cell r="E88">
            <v>2207020011</v>
          </cell>
          <cell r="F88">
            <v>79.2</v>
          </cell>
          <cell r="G88">
            <v>59.1</v>
          </cell>
          <cell r="H88">
            <v>71.16</v>
          </cell>
        </row>
        <row r="89">
          <cell r="D89" t="str">
            <v>战晓康</v>
          </cell>
          <cell r="E89">
            <v>2207120015</v>
          </cell>
          <cell r="F89">
            <v>87.2</v>
          </cell>
          <cell r="G89">
            <v>66.4</v>
          </cell>
          <cell r="H89">
            <v>78.88</v>
          </cell>
        </row>
        <row r="90">
          <cell r="D90" t="str">
            <v>刘志芹</v>
          </cell>
          <cell r="E90">
            <v>2207120013</v>
          </cell>
          <cell r="F90">
            <v>87.6</v>
          </cell>
          <cell r="G90">
            <v>57.2</v>
          </cell>
          <cell r="H90">
            <v>75.44</v>
          </cell>
        </row>
        <row r="91">
          <cell r="D91" t="str">
            <v>张泓煜</v>
          </cell>
          <cell r="E91">
            <v>2207120018</v>
          </cell>
          <cell r="F91">
            <v>92.2</v>
          </cell>
          <cell r="G91">
            <v>40.6</v>
          </cell>
          <cell r="H91">
            <v>71.56</v>
          </cell>
        </row>
        <row r="92">
          <cell r="D92" t="str">
            <v>王聪建</v>
          </cell>
          <cell r="E92">
            <v>2207120014</v>
          </cell>
          <cell r="F92">
            <v>89.6</v>
          </cell>
          <cell r="G92">
            <v>41.6</v>
          </cell>
          <cell r="H92">
            <v>70.4</v>
          </cell>
        </row>
        <row r="93">
          <cell r="D93" t="str">
            <v>邵晨斐</v>
          </cell>
          <cell r="E93">
            <v>2207120017</v>
          </cell>
          <cell r="F93">
            <v>85.8</v>
          </cell>
          <cell r="G93">
            <v>40.2</v>
          </cell>
          <cell r="H93">
            <v>67.56</v>
          </cell>
        </row>
        <row r="94">
          <cell r="D94" t="str">
            <v>韩沅洁</v>
          </cell>
          <cell r="E94">
            <v>2207120016</v>
          </cell>
          <cell r="F94">
            <v>87.2</v>
          </cell>
          <cell r="G94">
            <v>35.8</v>
          </cell>
          <cell r="H94">
            <v>66.64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00" workbookViewId="0" topLeftCell="A1">
      <selection activeCell="A13" sqref="A13:IV13"/>
    </sheetView>
  </sheetViews>
  <sheetFormatPr defaultColWidth="9.00390625" defaultRowHeight="14.25"/>
  <cols>
    <col min="1" max="1" width="24.875" style="7" customWidth="1"/>
    <col min="2" max="2" width="12.125" style="7" customWidth="1"/>
    <col min="3" max="3" width="8.25390625" style="8" customWidth="1"/>
    <col min="4" max="4" width="13.25390625" style="8" customWidth="1"/>
    <col min="5" max="5" width="7.875" style="8" customWidth="1"/>
    <col min="6" max="6" width="5.50390625" style="7" customWidth="1"/>
    <col min="7" max="7" width="5.25390625" style="7" customWidth="1"/>
    <col min="8" max="8" width="7.75390625" style="8" customWidth="1"/>
    <col min="9" max="16384" width="9.00390625" style="1" customWidth="1"/>
  </cols>
  <sheetData>
    <row r="1" spans="1:8" s="1" customFormat="1" ht="48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103.5" customHeight="1">
      <c r="A2" s="10" t="s">
        <v>1</v>
      </c>
      <c r="B2" s="11"/>
      <c r="C2" s="11"/>
      <c r="D2" s="11"/>
      <c r="E2" s="11"/>
      <c r="F2" s="11"/>
      <c r="G2" s="11"/>
      <c r="H2" s="11"/>
    </row>
    <row r="3" spans="1:8" s="2" customFormat="1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s="3" customFormat="1" ht="39.75" customHeight="1">
      <c r="A4" s="13" t="s">
        <v>10</v>
      </c>
      <c r="B4" s="13" t="s">
        <v>11</v>
      </c>
      <c r="C4" s="14" t="s">
        <v>12</v>
      </c>
      <c r="D4" s="14">
        <v>2207010005</v>
      </c>
      <c r="E4" s="15">
        <v>79.796</v>
      </c>
      <c r="F4" s="16" t="s">
        <v>13</v>
      </c>
      <c r="G4" s="16" t="s">
        <v>13</v>
      </c>
      <c r="H4" s="17"/>
    </row>
    <row r="5" spans="1:8" s="4" customFormat="1" ht="39.75" customHeight="1">
      <c r="A5" s="13" t="s">
        <v>10</v>
      </c>
      <c r="B5" s="13" t="s">
        <v>11</v>
      </c>
      <c r="C5" s="18" t="s">
        <v>14</v>
      </c>
      <c r="D5" s="14">
        <f>VLOOKUP(C5,'[1]总成绩'!$C$3:$E$94,3,FALSE)</f>
        <v>2207010009</v>
      </c>
      <c r="E5" s="15">
        <f>VLOOKUP(C5,'[2]打印版'!$D$3:$H$94,5,FALSE)</f>
        <v>79.208</v>
      </c>
      <c r="F5" s="16" t="s">
        <v>13</v>
      </c>
      <c r="G5" s="16" t="s">
        <v>13</v>
      </c>
      <c r="H5" s="19"/>
    </row>
    <row r="6" spans="1:8" s="4" customFormat="1" ht="39.75" customHeight="1">
      <c r="A6" s="13" t="s">
        <v>10</v>
      </c>
      <c r="B6" s="13" t="s">
        <v>11</v>
      </c>
      <c r="C6" s="18" t="s">
        <v>15</v>
      </c>
      <c r="D6" s="14">
        <f>VLOOKUP(C6,'[1]总成绩'!$C$3:$E$94,3,FALSE)</f>
        <v>2207010002</v>
      </c>
      <c r="E6" s="15">
        <f>VLOOKUP(C6,'[2]打印版'!$D$3:$H$94,5,FALSE)</f>
        <v>83.108</v>
      </c>
      <c r="F6" s="16" t="s">
        <v>13</v>
      </c>
      <c r="G6" s="16" t="s">
        <v>13</v>
      </c>
      <c r="H6" s="19"/>
    </row>
    <row r="7" spans="1:8" s="4" customFormat="1" ht="39.75" customHeight="1">
      <c r="A7" s="13" t="s">
        <v>16</v>
      </c>
      <c r="B7" s="13" t="s">
        <v>17</v>
      </c>
      <c r="C7" s="18" t="s">
        <v>18</v>
      </c>
      <c r="D7" s="14">
        <f>VLOOKUP(C7,'[1]总成绩'!$C$3:$E$94,3,FALSE)</f>
        <v>2207010010</v>
      </c>
      <c r="E7" s="15">
        <f>VLOOKUP(C7,'[2]打印版'!$D$3:$H$94,5,FALSE)</f>
        <v>81.376</v>
      </c>
      <c r="F7" s="16" t="s">
        <v>13</v>
      </c>
      <c r="G7" s="16" t="s">
        <v>13</v>
      </c>
      <c r="H7" s="19"/>
    </row>
    <row r="8" spans="1:8" s="4" customFormat="1" ht="39.75" customHeight="1">
      <c r="A8" s="13" t="s">
        <v>10</v>
      </c>
      <c r="B8" s="13" t="s">
        <v>19</v>
      </c>
      <c r="C8" s="18" t="s">
        <v>20</v>
      </c>
      <c r="D8" s="14">
        <f>VLOOKUP(C8,'[1]总成绩'!$C$3:$E$94,3,FALSE)</f>
        <v>2207020009</v>
      </c>
      <c r="E8" s="15">
        <f>VLOOKUP(C8,'[2]打印版'!$D$3:$H$94,5,FALSE)</f>
        <v>79.52</v>
      </c>
      <c r="F8" s="16" t="s">
        <v>13</v>
      </c>
      <c r="G8" s="16" t="s">
        <v>13</v>
      </c>
      <c r="H8" s="19"/>
    </row>
    <row r="9" spans="1:8" s="4" customFormat="1" ht="39.75" customHeight="1">
      <c r="A9" s="13" t="s">
        <v>21</v>
      </c>
      <c r="B9" s="13" t="s">
        <v>19</v>
      </c>
      <c r="C9" s="18" t="s">
        <v>22</v>
      </c>
      <c r="D9" s="14">
        <f>VLOOKUP(C9,'[1]总成绩'!$C$3:$E$94,3,FALSE)</f>
        <v>2207020010</v>
      </c>
      <c r="E9" s="15">
        <f>VLOOKUP(C9,'[2]打印版'!$D$3:$H$94,5,FALSE)</f>
        <v>78.6</v>
      </c>
      <c r="F9" s="16" t="s">
        <v>13</v>
      </c>
      <c r="G9" s="16" t="s">
        <v>13</v>
      </c>
      <c r="H9" s="19"/>
    </row>
    <row r="10" spans="1:8" s="4" customFormat="1" ht="39.75" customHeight="1">
      <c r="A10" s="13" t="s">
        <v>16</v>
      </c>
      <c r="B10" s="13" t="s">
        <v>19</v>
      </c>
      <c r="C10" s="18" t="s">
        <v>23</v>
      </c>
      <c r="D10" s="14">
        <f>VLOOKUP(C10,'[1]总成绩'!$C$3:$E$94,3,FALSE)</f>
        <v>2207020013</v>
      </c>
      <c r="E10" s="15">
        <f>VLOOKUP(C10,'[2]打印版'!$D$3:$H$94,5,FALSE)</f>
        <v>79.48</v>
      </c>
      <c r="F10" s="16" t="s">
        <v>13</v>
      </c>
      <c r="G10" s="16" t="s">
        <v>13</v>
      </c>
      <c r="H10" s="19"/>
    </row>
    <row r="11" spans="1:8" s="4" customFormat="1" ht="39.75" customHeight="1">
      <c r="A11" s="13" t="s">
        <v>10</v>
      </c>
      <c r="B11" s="13" t="s">
        <v>24</v>
      </c>
      <c r="C11" s="18" t="s">
        <v>25</v>
      </c>
      <c r="D11" s="14">
        <f>VLOOKUP(C11,'[1]总成绩'!$C$3:$E$94,3,FALSE)</f>
        <v>2207120005</v>
      </c>
      <c r="E11" s="15">
        <f>VLOOKUP(C11,'[2]打印版'!$D$3:$H$94,5,FALSE)</f>
        <v>77.2</v>
      </c>
      <c r="F11" s="16" t="s">
        <v>13</v>
      </c>
      <c r="G11" s="16" t="s">
        <v>13</v>
      </c>
      <c r="H11" s="19"/>
    </row>
    <row r="12" spans="1:8" s="4" customFormat="1" ht="39.75" customHeight="1">
      <c r="A12" s="13" t="s">
        <v>10</v>
      </c>
      <c r="B12" s="13" t="s">
        <v>24</v>
      </c>
      <c r="C12" s="18" t="s">
        <v>26</v>
      </c>
      <c r="D12" s="14">
        <f>VLOOKUP(C12,'[1]总成绩'!$C$3:$E$94,3,FALSE)</f>
        <v>2207120008</v>
      </c>
      <c r="E12" s="15">
        <f>VLOOKUP(C12,'[2]打印版'!$D$3:$H$94,5,FALSE)</f>
        <v>77.96</v>
      </c>
      <c r="F12" s="16" t="s">
        <v>13</v>
      </c>
      <c r="G12" s="16" t="s">
        <v>13</v>
      </c>
      <c r="H12" s="19"/>
    </row>
    <row r="13" spans="1:8" s="4" customFormat="1" ht="39.75" customHeight="1">
      <c r="A13" s="13" t="s">
        <v>10</v>
      </c>
      <c r="B13" s="13" t="s">
        <v>27</v>
      </c>
      <c r="C13" s="18" t="s">
        <v>28</v>
      </c>
      <c r="D13" s="14">
        <f>VLOOKUP(C13,'[1]总成绩'!$C$3:$E$94,3,FALSE)</f>
        <v>2207070001</v>
      </c>
      <c r="E13" s="15">
        <f>VLOOKUP(C13,'[2]打印版'!$D$3:$H$94,5,FALSE)</f>
        <v>66.72</v>
      </c>
      <c r="F13" s="16" t="s">
        <v>13</v>
      </c>
      <c r="G13" s="16" t="s">
        <v>13</v>
      </c>
      <c r="H13" s="19"/>
    </row>
    <row r="14" spans="1:8" s="4" customFormat="1" ht="39.75" customHeight="1">
      <c r="A14" s="13" t="s">
        <v>21</v>
      </c>
      <c r="B14" s="13" t="s">
        <v>27</v>
      </c>
      <c r="C14" s="20" t="s">
        <v>29</v>
      </c>
      <c r="D14" s="14">
        <f>VLOOKUP(C14,'[1]总成绩'!$C$3:$E$94,3,FALSE)</f>
        <v>2207070007</v>
      </c>
      <c r="E14" s="15">
        <f>VLOOKUP(C14,'[2]打印版'!$D$3:$H$94,5,FALSE)</f>
        <v>74.44</v>
      </c>
      <c r="F14" s="16" t="s">
        <v>13</v>
      </c>
      <c r="G14" s="16" t="s">
        <v>13</v>
      </c>
      <c r="H14" s="19"/>
    </row>
    <row r="15" spans="1:8" s="4" customFormat="1" ht="39.75" customHeight="1">
      <c r="A15" s="13" t="s">
        <v>21</v>
      </c>
      <c r="B15" s="13" t="s">
        <v>27</v>
      </c>
      <c r="C15" s="18" t="s">
        <v>30</v>
      </c>
      <c r="D15" s="14">
        <f>VLOOKUP(C15,'[1]总成绩'!$C$3:$E$94,3,FALSE)</f>
        <v>2207070006</v>
      </c>
      <c r="E15" s="15">
        <f>VLOOKUP(C15,'[2]打印版'!$D$3:$H$94,5,FALSE)</f>
        <v>76.6</v>
      </c>
      <c r="F15" s="16" t="s">
        <v>13</v>
      </c>
      <c r="G15" s="16" t="s">
        <v>13</v>
      </c>
      <c r="H15" s="19"/>
    </row>
    <row r="16" spans="1:8" s="4" customFormat="1" ht="39.75" customHeight="1">
      <c r="A16" s="13" t="s">
        <v>10</v>
      </c>
      <c r="B16" s="13" t="s">
        <v>31</v>
      </c>
      <c r="C16" s="18" t="s">
        <v>32</v>
      </c>
      <c r="D16" s="14">
        <f>VLOOKUP(C16,'[1]总成绩'!$C$3:$E$94,3,FALSE)</f>
        <v>2207110003</v>
      </c>
      <c r="E16" s="15">
        <f>VLOOKUP(C16,'[2]打印版'!$D$3:$H$94,5,FALSE)</f>
        <v>84.68</v>
      </c>
      <c r="F16" s="16" t="s">
        <v>13</v>
      </c>
      <c r="G16" s="16" t="s">
        <v>13</v>
      </c>
      <c r="H16" s="19"/>
    </row>
    <row r="17" spans="1:8" s="4" customFormat="1" ht="39.75" customHeight="1">
      <c r="A17" s="13" t="s">
        <v>10</v>
      </c>
      <c r="B17" s="13" t="s">
        <v>33</v>
      </c>
      <c r="C17" s="18" t="s">
        <v>34</v>
      </c>
      <c r="D17" s="14">
        <f>VLOOKUP(C17,'[1]总成绩'!$C$3:$E$94,3,FALSE)</f>
        <v>2207130001</v>
      </c>
      <c r="E17" s="15">
        <f>VLOOKUP(C17,'[2]打印版'!$D$3:$H$94,5,FALSE)</f>
        <v>87.04</v>
      </c>
      <c r="F17" s="16" t="s">
        <v>13</v>
      </c>
      <c r="G17" s="16" t="s">
        <v>13</v>
      </c>
      <c r="H17" s="19"/>
    </row>
    <row r="18" spans="1:8" s="4" customFormat="1" ht="39.75" customHeight="1">
      <c r="A18" s="13" t="s">
        <v>10</v>
      </c>
      <c r="B18" s="13" t="s">
        <v>35</v>
      </c>
      <c r="C18" s="18" t="s">
        <v>36</v>
      </c>
      <c r="D18" s="14">
        <f>VLOOKUP(C18,'[1]总成绩'!$C$3:$E$94,3,FALSE)</f>
        <v>2207310006</v>
      </c>
      <c r="E18" s="15">
        <f>VLOOKUP(C18,'[2]打印版'!$D$3:$H$94,5,FALSE)</f>
        <v>76.24</v>
      </c>
      <c r="F18" s="16" t="s">
        <v>13</v>
      </c>
      <c r="G18" s="16" t="s">
        <v>13</v>
      </c>
      <c r="H18" s="19"/>
    </row>
    <row r="19" spans="1:8" s="4" customFormat="1" ht="39.75" customHeight="1">
      <c r="A19" s="13" t="s">
        <v>10</v>
      </c>
      <c r="B19" s="13" t="s">
        <v>35</v>
      </c>
      <c r="C19" s="18" t="s">
        <v>37</v>
      </c>
      <c r="D19" s="14">
        <f>VLOOKUP(C19,'[1]总成绩'!$C$3:$E$94,3,FALSE)</f>
        <v>2207310003</v>
      </c>
      <c r="E19" s="15">
        <f>VLOOKUP(C19,'[2]打印版'!$D$3:$H$94,5,FALSE)</f>
        <v>74.48</v>
      </c>
      <c r="F19" s="16" t="s">
        <v>13</v>
      </c>
      <c r="G19" s="16" t="s">
        <v>13</v>
      </c>
      <c r="H19" s="19"/>
    </row>
    <row r="20" spans="1:8" s="4" customFormat="1" ht="39.75" customHeight="1">
      <c r="A20" s="13" t="s">
        <v>10</v>
      </c>
      <c r="B20" s="13" t="s">
        <v>38</v>
      </c>
      <c r="C20" s="18" t="s">
        <v>39</v>
      </c>
      <c r="D20" s="14">
        <f>VLOOKUP(C20,'[1]总成绩'!$C$3:$E$94,3,FALSE)</f>
        <v>2207330002</v>
      </c>
      <c r="E20" s="15">
        <f>VLOOKUP(C20,'[2]打印版'!$D$3:$H$94,5,FALSE)</f>
        <v>84.68</v>
      </c>
      <c r="F20" s="16" t="s">
        <v>13</v>
      </c>
      <c r="G20" s="16" t="s">
        <v>13</v>
      </c>
      <c r="H20" s="19"/>
    </row>
    <row r="21" spans="1:8" s="5" customFormat="1" ht="39.75" customHeight="1">
      <c r="A21" s="16" t="s">
        <v>40</v>
      </c>
      <c r="B21" s="16" t="s">
        <v>41</v>
      </c>
      <c r="C21" s="14" t="s">
        <v>42</v>
      </c>
      <c r="D21" s="14" t="s">
        <v>43</v>
      </c>
      <c r="E21" s="14" t="s">
        <v>44</v>
      </c>
      <c r="F21" s="16" t="s">
        <v>13</v>
      </c>
      <c r="G21" s="16" t="s">
        <v>13</v>
      </c>
      <c r="H21" s="21"/>
    </row>
    <row r="22" spans="1:8" s="5" customFormat="1" ht="39.75" customHeight="1">
      <c r="A22" s="16" t="s">
        <v>40</v>
      </c>
      <c r="B22" s="16" t="s">
        <v>17</v>
      </c>
      <c r="C22" s="14" t="s">
        <v>45</v>
      </c>
      <c r="D22" s="14" t="s">
        <v>43</v>
      </c>
      <c r="E22" s="14" t="s">
        <v>44</v>
      </c>
      <c r="F22" s="16" t="s">
        <v>13</v>
      </c>
      <c r="G22" s="16" t="s">
        <v>13</v>
      </c>
      <c r="H22" s="21"/>
    </row>
    <row r="23" spans="1:8" s="6" customFormat="1" ht="39.75" customHeight="1">
      <c r="A23" s="16" t="s">
        <v>40</v>
      </c>
      <c r="B23" s="16" t="s">
        <v>41</v>
      </c>
      <c r="C23" s="14" t="s">
        <v>46</v>
      </c>
      <c r="D23" s="14" t="s">
        <v>43</v>
      </c>
      <c r="E23" s="14" t="s">
        <v>44</v>
      </c>
      <c r="F23" s="16" t="s">
        <v>13</v>
      </c>
      <c r="G23" s="16" t="s">
        <v>13</v>
      </c>
      <c r="H23" s="21"/>
    </row>
    <row r="24" spans="1:8" s="3" customFormat="1" ht="39.75" customHeight="1">
      <c r="A24" s="16" t="s">
        <v>40</v>
      </c>
      <c r="B24" s="16" t="s">
        <v>47</v>
      </c>
      <c r="C24" s="14" t="s">
        <v>48</v>
      </c>
      <c r="D24" s="14" t="s">
        <v>43</v>
      </c>
      <c r="E24" s="14" t="s">
        <v>44</v>
      </c>
      <c r="F24" s="16" t="s">
        <v>13</v>
      </c>
      <c r="G24" s="16" t="s">
        <v>13</v>
      </c>
      <c r="H24" s="17"/>
    </row>
    <row r="25" spans="1:8" s="6" customFormat="1" ht="39.75" customHeight="1">
      <c r="A25" s="16" t="s">
        <v>40</v>
      </c>
      <c r="B25" s="16" t="s">
        <v>49</v>
      </c>
      <c r="C25" s="14" t="s">
        <v>50</v>
      </c>
      <c r="D25" s="14" t="s">
        <v>43</v>
      </c>
      <c r="E25" s="14" t="s">
        <v>44</v>
      </c>
      <c r="F25" s="16" t="s">
        <v>13</v>
      </c>
      <c r="G25" s="16" t="s">
        <v>13</v>
      </c>
      <c r="H25" s="21"/>
    </row>
    <row r="26" spans="1:8" s="6" customFormat="1" ht="39.75" customHeight="1">
      <c r="A26" s="16" t="s">
        <v>40</v>
      </c>
      <c r="B26" s="16" t="s">
        <v>47</v>
      </c>
      <c r="C26" s="14" t="s">
        <v>51</v>
      </c>
      <c r="D26" s="14" t="s">
        <v>43</v>
      </c>
      <c r="E26" s="14" t="s">
        <v>44</v>
      </c>
      <c r="F26" s="16" t="s">
        <v>13</v>
      </c>
      <c r="G26" s="16" t="s">
        <v>13</v>
      </c>
      <c r="H26" s="21"/>
    </row>
    <row r="27" spans="1:8" s="6" customFormat="1" ht="39.75" customHeight="1">
      <c r="A27" s="16" t="s">
        <v>52</v>
      </c>
      <c r="B27" s="16" t="s">
        <v>19</v>
      </c>
      <c r="C27" s="14" t="s">
        <v>53</v>
      </c>
      <c r="D27" s="14" t="s">
        <v>43</v>
      </c>
      <c r="E27" s="14" t="s">
        <v>44</v>
      </c>
      <c r="F27" s="16" t="s">
        <v>13</v>
      </c>
      <c r="G27" s="16" t="s">
        <v>13</v>
      </c>
      <c r="H27" s="21"/>
    </row>
    <row r="28" spans="1:8" s="3" customFormat="1" ht="39.75" customHeight="1">
      <c r="A28" s="16" t="s">
        <v>54</v>
      </c>
      <c r="B28" s="16" t="s">
        <v>19</v>
      </c>
      <c r="C28" s="14" t="s">
        <v>55</v>
      </c>
      <c r="D28" s="14" t="s">
        <v>43</v>
      </c>
      <c r="E28" s="14" t="s">
        <v>44</v>
      </c>
      <c r="F28" s="16" t="s">
        <v>13</v>
      </c>
      <c r="G28" s="16" t="s">
        <v>13</v>
      </c>
      <c r="H28" s="17"/>
    </row>
    <row r="29" spans="1:8" s="3" customFormat="1" ht="39.75" customHeight="1">
      <c r="A29" s="16" t="s">
        <v>54</v>
      </c>
      <c r="B29" s="16" t="s">
        <v>31</v>
      </c>
      <c r="C29" s="14" t="s">
        <v>56</v>
      </c>
      <c r="D29" s="14" t="s">
        <v>43</v>
      </c>
      <c r="E29" s="14" t="s">
        <v>44</v>
      </c>
      <c r="F29" s="16" t="s">
        <v>13</v>
      </c>
      <c r="G29" s="16" t="s">
        <v>13</v>
      </c>
      <c r="H29" s="17"/>
    </row>
    <row r="30" spans="1:8" s="3" customFormat="1" ht="39.75" customHeight="1">
      <c r="A30" s="16" t="s">
        <v>54</v>
      </c>
      <c r="B30" s="16" t="s">
        <v>19</v>
      </c>
      <c r="C30" s="14" t="s">
        <v>57</v>
      </c>
      <c r="D30" s="14" t="s">
        <v>43</v>
      </c>
      <c r="E30" s="14" t="s">
        <v>44</v>
      </c>
      <c r="F30" s="16" t="s">
        <v>13</v>
      </c>
      <c r="G30" s="16" t="s">
        <v>13</v>
      </c>
      <c r="H30" s="17"/>
    </row>
    <row r="31" spans="1:8" s="3" customFormat="1" ht="39.75" customHeight="1">
      <c r="A31" s="16" t="s">
        <v>58</v>
      </c>
      <c r="B31" s="16" t="s">
        <v>59</v>
      </c>
      <c r="C31" s="14" t="s">
        <v>60</v>
      </c>
      <c r="D31" s="14" t="s">
        <v>43</v>
      </c>
      <c r="E31" s="14" t="s">
        <v>44</v>
      </c>
      <c r="F31" s="16" t="s">
        <v>13</v>
      </c>
      <c r="G31" s="16" t="s">
        <v>13</v>
      </c>
      <c r="H31" s="17"/>
    </row>
    <row r="32" spans="1:8" s="3" customFormat="1" ht="39.75" customHeight="1">
      <c r="A32" s="16" t="s">
        <v>58</v>
      </c>
      <c r="B32" s="16" t="s">
        <v>19</v>
      </c>
      <c r="C32" s="14" t="s">
        <v>61</v>
      </c>
      <c r="D32" s="14" t="s">
        <v>43</v>
      </c>
      <c r="E32" s="14" t="s">
        <v>44</v>
      </c>
      <c r="F32" s="16" t="s">
        <v>13</v>
      </c>
      <c r="G32" s="16" t="s">
        <v>13</v>
      </c>
      <c r="H32" s="17"/>
    </row>
    <row r="33" spans="1:8" s="3" customFormat="1" ht="39.75" customHeight="1">
      <c r="A33" s="16" t="s">
        <v>62</v>
      </c>
      <c r="B33" s="16" t="s">
        <v>63</v>
      </c>
      <c r="C33" s="14" t="s">
        <v>64</v>
      </c>
      <c r="D33" s="14" t="s">
        <v>43</v>
      </c>
      <c r="E33" s="14" t="s">
        <v>44</v>
      </c>
      <c r="F33" s="16" t="s">
        <v>13</v>
      </c>
      <c r="G33" s="16" t="s">
        <v>13</v>
      </c>
      <c r="H33" s="17"/>
    </row>
    <row r="34" spans="1:8" s="3" customFormat="1" ht="39.75" customHeight="1">
      <c r="A34" s="16" t="s">
        <v>65</v>
      </c>
      <c r="B34" s="16" t="s">
        <v>17</v>
      </c>
      <c r="C34" s="14" t="s">
        <v>66</v>
      </c>
      <c r="D34" s="14" t="s">
        <v>43</v>
      </c>
      <c r="E34" s="14" t="s">
        <v>44</v>
      </c>
      <c r="F34" s="16" t="s">
        <v>13</v>
      </c>
      <c r="G34" s="16" t="s">
        <v>13</v>
      </c>
      <c r="H34" s="17"/>
    </row>
    <row r="35" spans="1:8" s="3" customFormat="1" ht="39.75" customHeight="1">
      <c r="A35" s="16" t="s">
        <v>67</v>
      </c>
      <c r="B35" s="16" t="s">
        <v>19</v>
      </c>
      <c r="C35" s="14" t="s">
        <v>68</v>
      </c>
      <c r="D35" s="14" t="s">
        <v>43</v>
      </c>
      <c r="E35" s="14" t="s">
        <v>44</v>
      </c>
      <c r="F35" s="16" t="s">
        <v>13</v>
      </c>
      <c r="G35" s="16" t="s">
        <v>13</v>
      </c>
      <c r="H35" s="17"/>
    </row>
    <row r="36" spans="1:8" s="3" customFormat="1" ht="39.75" customHeight="1">
      <c r="A36" s="16" t="s">
        <v>69</v>
      </c>
      <c r="B36" s="16" t="s">
        <v>33</v>
      </c>
      <c r="C36" s="14" t="s">
        <v>70</v>
      </c>
      <c r="D36" s="14" t="s">
        <v>43</v>
      </c>
      <c r="E36" s="14" t="s">
        <v>44</v>
      </c>
      <c r="F36" s="16" t="s">
        <v>13</v>
      </c>
      <c r="G36" s="16" t="s">
        <v>13</v>
      </c>
      <c r="H36" s="17"/>
    </row>
    <row r="37" spans="1:8" s="3" customFormat="1" ht="39.75" customHeight="1">
      <c r="A37" s="16" t="s">
        <v>69</v>
      </c>
      <c r="B37" s="16" t="s">
        <v>59</v>
      </c>
      <c r="C37" s="14" t="s">
        <v>71</v>
      </c>
      <c r="D37" s="14" t="s">
        <v>43</v>
      </c>
      <c r="E37" s="14" t="s">
        <v>44</v>
      </c>
      <c r="F37" s="16" t="s">
        <v>13</v>
      </c>
      <c r="G37" s="16" t="s">
        <v>13</v>
      </c>
      <c r="H37" s="17"/>
    </row>
    <row r="38" spans="1:8" s="3" customFormat="1" ht="39.75" customHeight="1">
      <c r="A38" s="16" t="s">
        <v>69</v>
      </c>
      <c r="B38" s="16" t="s">
        <v>17</v>
      </c>
      <c r="C38" s="14" t="s">
        <v>72</v>
      </c>
      <c r="D38" s="14" t="s">
        <v>43</v>
      </c>
      <c r="E38" s="14" t="s">
        <v>44</v>
      </c>
      <c r="F38" s="16" t="s">
        <v>13</v>
      </c>
      <c r="G38" s="16" t="s">
        <v>13</v>
      </c>
      <c r="H38" s="17"/>
    </row>
    <row r="39" spans="1:8" s="3" customFormat="1" ht="39.75" customHeight="1">
      <c r="A39" s="16" t="s">
        <v>73</v>
      </c>
      <c r="B39" s="16" t="s">
        <v>74</v>
      </c>
      <c r="C39" s="14" t="s">
        <v>75</v>
      </c>
      <c r="D39" s="14" t="s">
        <v>43</v>
      </c>
      <c r="E39" s="14" t="s">
        <v>44</v>
      </c>
      <c r="F39" s="16" t="s">
        <v>13</v>
      </c>
      <c r="G39" s="16" t="s">
        <v>13</v>
      </c>
      <c r="H39" s="17"/>
    </row>
    <row r="40" spans="1:8" s="3" customFormat="1" ht="39.75" customHeight="1">
      <c r="A40" s="16" t="s">
        <v>76</v>
      </c>
      <c r="B40" s="16" t="s">
        <v>19</v>
      </c>
      <c r="C40" s="14" t="s">
        <v>77</v>
      </c>
      <c r="D40" s="14" t="s">
        <v>43</v>
      </c>
      <c r="E40" s="14" t="s">
        <v>44</v>
      </c>
      <c r="F40" s="16" t="s">
        <v>13</v>
      </c>
      <c r="G40" s="16" t="s">
        <v>13</v>
      </c>
      <c r="H40" s="17"/>
    </row>
    <row r="41" spans="1:8" s="3" customFormat="1" ht="39.75" customHeight="1">
      <c r="A41" s="16" t="s">
        <v>76</v>
      </c>
      <c r="B41" s="16" t="s">
        <v>74</v>
      </c>
      <c r="C41" s="14" t="s">
        <v>78</v>
      </c>
      <c r="D41" s="14" t="s">
        <v>43</v>
      </c>
      <c r="E41" s="14" t="s">
        <v>44</v>
      </c>
      <c r="F41" s="16" t="s">
        <v>13</v>
      </c>
      <c r="G41" s="16" t="s">
        <v>13</v>
      </c>
      <c r="H41" s="17"/>
    </row>
    <row r="42" spans="1:8" s="3" customFormat="1" ht="39.75" customHeight="1">
      <c r="A42" s="16" t="s">
        <v>79</v>
      </c>
      <c r="B42" s="16" t="s">
        <v>31</v>
      </c>
      <c r="C42" s="14" t="s">
        <v>80</v>
      </c>
      <c r="D42" s="14" t="s">
        <v>43</v>
      </c>
      <c r="E42" s="14" t="s">
        <v>44</v>
      </c>
      <c r="F42" s="16" t="s">
        <v>13</v>
      </c>
      <c r="G42" s="16" t="s">
        <v>13</v>
      </c>
      <c r="H42" s="17"/>
    </row>
    <row r="43" spans="1:8" s="3" customFormat="1" ht="39.75" customHeight="1">
      <c r="A43" s="16" t="s">
        <v>81</v>
      </c>
      <c r="B43" s="16" t="s">
        <v>74</v>
      </c>
      <c r="C43" s="14" t="s">
        <v>82</v>
      </c>
      <c r="D43" s="14" t="s">
        <v>43</v>
      </c>
      <c r="E43" s="14" t="s">
        <v>44</v>
      </c>
      <c r="F43" s="16" t="s">
        <v>13</v>
      </c>
      <c r="G43" s="16" t="s">
        <v>13</v>
      </c>
      <c r="H43" s="17"/>
    </row>
    <row r="44" spans="1:8" s="3" customFormat="1" ht="39.75" customHeight="1">
      <c r="A44" s="16" t="s">
        <v>83</v>
      </c>
      <c r="B44" s="16" t="s">
        <v>74</v>
      </c>
      <c r="C44" s="14" t="s">
        <v>84</v>
      </c>
      <c r="D44" s="14" t="s">
        <v>43</v>
      </c>
      <c r="E44" s="14" t="s">
        <v>44</v>
      </c>
      <c r="F44" s="16" t="s">
        <v>13</v>
      </c>
      <c r="G44" s="16" t="s">
        <v>13</v>
      </c>
      <c r="H44" s="17"/>
    </row>
    <row r="45" spans="1:8" s="3" customFormat="1" ht="39.75" customHeight="1">
      <c r="A45" s="16" t="s">
        <v>85</v>
      </c>
      <c r="B45" s="16" t="s">
        <v>86</v>
      </c>
      <c r="C45" s="14" t="s">
        <v>87</v>
      </c>
      <c r="D45" s="14" t="s">
        <v>43</v>
      </c>
      <c r="E45" s="14" t="s">
        <v>44</v>
      </c>
      <c r="F45" s="16" t="s">
        <v>13</v>
      </c>
      <c r="G45" s="16" t="s">
        <v>13</v>
      </c>
      <c r="H45" s="17"/>
    </row>
  </sheetData>
  <sheetProtection/>
  <autoFilter ref="A3:H45"/>
  <mergeCells count="2">
    <mergeCell ref="A1:H1"/>
    <mergeCell ref="A2:H2"/>
  </mergeCells>
  <printOptions/>
  <pageMargins left="0.5902777777777778" right="0.5902777777777778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正②㈧经</cp:lastModifiedBy>
  <dcterms:created xsi:type="dcterms:W3CDTF">2016-12-02T08:54:00Z</dcterms:created>
  <dcterms:modified xsi:type="dcterms:W3CDTF">2022-09-09T09:36:33Z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36D3C732AAD54AA2B0431947720B3F8A</vt:lpwstr>
  </property>
</Properties>
</file>