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05"/>
  </bookViews>
  <sheets>
    <sheet name="Sheet1" sheetId="1" r:id="rId1"/>
  </sheets>
  <definedNames>
    <definedName name="_xlnm.Print_Titles" localSheetId="0">Sheet1!$1:2</definedName>
    <definedName name="_xlnm._FilterDatabase" localSheetId="0" hidden="1">Sheet1!$A$2:$I$51</definedName>
  </definedNames>
  <calcPr calcId="144525"/>
</workbook>
</file>

<file path=xl/sharedStrings.xml><?xml version="1.0" encoding="utf-8"?>
<sst xmlns="http://schemas.openxmlformats.org/spreadsheetml/2006/main" count="145">
  <si>
    <t>离石区2022年度“教育兴市”专项引才体检及考察名单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</si>
  <si>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</si>
  <si>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</si>
  <si>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</si>
  <si>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</si>
  <si>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</si>
  <si>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</si>
  <si>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</si>
  <si>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综合成绩</t>
  </si>
  <si>
    <t>抽签序号</t>
  </si>
  <si>
    <t>李琪</t>
  </si>
  <si>
    <t>城内小学</t>
  </si>
  <si>
    <t>专业技术岗位1（小学语文）</t>
  </si>
  <si>
    <t>202208190104</t>
  </si>
  <si>
    <t>郭雅楠</t>
  </si>
  <si>
    <t>专业技术岗位2（小学体育）</t>
  </si>
  <si>
    <t>202208192628</t>
  </si>
  <si>
    <t>李慧贤</t>
  </si>
  <si>
    <t>202208192708</t>
  </si>
  <si>
    <t>刘慧慧</t>
  </si>
  <si>
    <t>专业技术岗位4（小学美术）</t>
  </si>
  <si>
    <t>202208193110</t>
  </si>
  <si>
    <t>王金金</t>
  </si>
  <si>
    <t>城镇中学</t>
  </si>
  <si>
    <t>专业技术岗位1（初中数学）</t>
  </si>
  <si>
    <t>202208190710</t>
  </si>
  <si>
    <t>杜旭峰</t>
  </si>
  <si>
    <t>202208190730</t>
  </si>
  <si>
    <t>王滋鑫</t>
  </si>
  <si>
    <t>东关小学</t>
  </si>
  <si>
    <t>专业技术岗位1（小学体育）</t>
  </si>
  <si>
    <t>202208192711</t>
  </si>
  <si>
    <t>贺红艳</t>
  </si>
  <si>
    <t>专业技术岗位2（小学音乐）</t>
  </si>
  <si>
    <t>202208192529</t>
  </si>
  <si>
    <t>闫丽霞</t>
  </si>
  <si>
    <t>高级职业中学</t>
  </si>
  <si>
    <t>专业技术岗位（高中物理）</t>
  </si>
  <si>
    <t>202208192419</t>
  </si>
  <si>
    <t>张媛媛</t>
  </si>
  <si>
    <t>江阴初级中学</t>
  </si>
  <si>
    <t>专业技术岗位1（初中历史）</t>
  </si>
  <si>
    <t>202208191701</t>
  </si>
  <si>
    <t>蔺英君</t>
  </si>
  <si>
    <t>202208191717</t>
  </si>
  <si>
    <t>张晓颖</t>
  </si>
  <si>
    <t>专业技术岗位10（初中道德与法治）</t>
  </si>
  <si>
    <t>202208191403</t>
  </si>
  <si>
    <t>薛瑞旭</t>
  </si>
  <si>
    <t>专业技术岗位12（初中生物）</t>
  </si>
  <si>
    <t>202208192012</t>
  </si>
  <si>
    <t>范斐然</t>
  </si>
  <si>
    <t>专业技术岗位13（初中信息技术）</t>
  </si>
  <si>
    <t>202208193002</t>
  </si>
  <si>
    <t>高海红</t>
  </si>
  <si>
    <t>专业技术岗位3（初中英语）</t>
  </si>
  <si>
    <t>202208190927</t>
  </si>
  <si>
    <t>刘吉利</t>
  </si>
  <si>
    <t>202208190910</t>
  </si>
  <si>
    <t>宋晓姝</t>
  </si>
  <si>
    <t>202208190924</t>
  </si>
  <si>
    <t>刘娜</t>
  </si>
  <si>
    <t>202208191025</t>
  </si>
  <si>
    <t>田蓉</t>
  </si>
  <si>
    <t>专业技术岗位5（初中物理）</t>
  </si>
  <si>
    <t>202208192429</t>
  </si>
  <si>
    <t>任丽</t>
  </si>
  <si>
    <t>专业技术岗位6（初中语文）</t>
  </si>
  <si>
    <t>202208190303</t>
  </si>
  <si>
    <t>冯盼盼</t>
  </si>
  <si>
    <t>202208190420</t>
  </si>
  <si>
    <t>侯雪梅</t>
  </si>
  <si>
    <t>专业技术岗位8（初中数学）</t>
  </si>
  <si>
    <t>202208190611</t>
  </si>
  <si>
    <t>贺雪芳</t>
  </si>
  <si>
    <t>202208190618</t>
  </si>
  <si>
    <t>郝煜璇</t>
  </si>
  <si>
    <t>江阴高级中学</t>
  </si>
  <si>
    <t>专业技术岗位1（高中英语）</t>
  </si>
  <si>
    <t>202208191023</t>
  </si>
  <si>
    <t>王旭琴</t>
  </si>
  <si>
    <t>专业技术岗位10（高中历史）</t>
  </si>
  <si>
    <t>202208191623</t>
  </si>
  <si>
    <t>闫宏伟</t>
  </si>
  <si>
    <t>202208191610</t>
  </si>
  <si>
    <t>毕开鑫</t>
  </si>
  <si>
    <t>专业技术岗位12（高中音乐）</t>
  </si>
  <si>
    <t>202208192528</t>
  </si>
  <si>
    <t>任超</t>
  </si>
  <si>
    <t>专业技术岗位13（高中体育）</t>
  </si>
  <si>
    <t>202208192626</t>
  </si>
  <si>
    <t>薛玉霞</t>
  </si>
  <si>
    <t>专业技术岗位14（高中美术）</t>
  </si>
  <si>
    <t>202208192813</t>
  </si>
  <si>
    <t>王丽蓉</t>
  </si>
  <si>
    <t>专业技术岗位15（高中地理）</t>
  </si>
  <si>
    <t>202208191828</t>
  </si>
  <si>
    <t>陈烨</t>
  </si>
  <si>
    <t>202208191910</t>
  </si>
  <si>
    <t>王艳新</t>
  </si>
  <si>
    <t>专业技术岗位17（高中生物）</t>
  </si>
  <si>
    <t>202208192228</t>
  </si>
  <si>
    <t>李娜则</t>
  </si>
  <si>
    <t>专业技术岗位2（高中英语-服务基层）</t>
  </si>
  <si>
    <t>免笔试</t>
  </si>
  <si>
    <t>郭丽</t>
  </si>
  <si>
    <t>专业技术岗位3（高中语文）</t>
  </si>
  <si>
    <t>202208190209</t>
  </si>
  <si>
    <t>高会</t>
  </si>
  <si>
    <t>202208190102</t>
  </si>
  <si>
    <t>吕梓帆</t>
  </si>
  <si>
    <t>专业技术岗位5（高中数学）</t>
  </si>
  <si>
    <t>202208190607</t>
  </si>
  <si>
    <t>高怀红</t>
  </si>
  <si>
    <t>202208190717</t>
  </si>
  <si>
    <t>王渊渊</t>
  </si>
  <si>
    <t>专业技术岗位7（高中物理）</t>
  </si>
  <si>
    <t>202208192421</t>
  </si>
  <si>
    <t>殷瑞蓉</t>
  </si>
  <si>
    <t>专业技术岗位8（高中思想政治）</t>
  </si>
  <si>
    <t>202208191410</t>
  </si>
  <si>
    <t>贺中文</t>
  </si>
  <si>
    <t>202208191407</t>
  </si>
  <si>
    <t>曹霞</t>
  </si>
  <si>
    <t>龙凤小学</t>
  </si>
  <si>
    <t>202208190205</t>
  </si>
  <si>
    <t>孙娅茹</t>
  </si>
  <si>
    <t>202208190515</t>
  </si>
  <si>
    <t>高志花</t>
  </si>
  <si>
    <t>202208190204</t>
  </si>
  <si>
    <t>郭利平</t>
  </si>
  <si>
    <t>西崖底小学</t>
  </si>
  <si>
    <t>202208190228</t>
  </si>
  <si>
    <t>车晶晶</t>
  </si>
  <si>
    <t>专业技术岗位2（小学数学）</t>
  </si>
  <si>
    <t>孙瑜霞</t>
  </si>
  <si>
    <t>专业技术岗位3（小学英语）</t>
  </si>
  <si>
    <t>202208191007</t>
  </si>
  <si>
    <t>闫娟娟</t>
  </si>
  <si>
    <t>袁家庄小学</t>
  </si>
  <si>
    <t>202208190214</t>
  </si>
  <si>
    <t>刘智方</t>
  </si>
  <si>
    <t>202208190421</t>
  </si>
  <si>
    <t>高婷</t>
  </si>
  <si>
    <t>202208190425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</si>
</sst>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1"/>
  <sheetViews>
    <sheetView tabSelected="1" topLeftCell="A33" workbookViewId="0">
      <selection activeCell="M17" sqref="M17"/>
    </sheetView>
  </sheetViews>
  <sheetFormatPr defaultColWidth="9" defaultRowHeight="13.5"/>
  <cols>
    <col min="1" max="1" width="6.75" style="1" customWidth="1"/>
    <col min="2" max="2" width="8.5" style="1" customWidth="1"/>
    <col min="3" max="3" width="14.75" style="1" customWidth="1"/>
    <col min="4" max="4" width="32.625" style="1" customWidth="1"/>
    <col min="5" max="5" width="13.75" style="1" customWidth="1"/>
    <col min="6" max="7" width="9.625" style="1" customWidth="1"/>
    <col min="8" max="8" width="10.625" style="1" customWidth="1"/>
    <col min="9" max="9" width="9.33333333333333" style="1" hidden="1" customWidth="1"/>
    <col min="10" max="16379" width="9" style="1"/>
    <col min="16380" max="16380" width="9" style="2"/>
  </cols>
  <sheetData>
    <row r="1" s="1" customFormat="1" ht="3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74.06</v>
      </c>
      <c r="G3" s="7">
        <v>78.92</v>
      </c>
      <c r="H3" s="8">
        <f t="shared" ref="H3:H34" si="0">F3*0.6+G3*0.4</f>
        <v>76.004</v>
      </c>
      <c r="I3" s="6">
        <v>18</v>
      </c>
    </row>
    <row r="4" s="1" customFormat="1" ht="30" customHeight="1" spans="1:9">
      <c r="A4" s="6">
        <v>2</v>
      </c>
      <c r="B4" s="6" t="s">
        <v>14</v>
      </c>
      <c r="C4" s="6" t="s">
        <v>11</v>
      </c>
      <c r="D4" s="6" t="s">
        <v>15</v>
      </c>
      <c r="E4" s="6" t="s">
        <v>16</v>
      </c>
      <c r="F4" s="6">
        <v>74.88</v>
      </c>
      <c r="G4" s="7">
        <v>80.96</v>
      </c>
      <c r="H4" s="8">
        <f t="shared" si="0"/>
        <v>77.312</v>
      </c>
      <c r="I4" s="6">
        <v>16</v>
      </c>
    </row>
    <row r="5" s="1" customFormat="1" ht="30" customHeight="1" spans="1:9">
      <c r="A5" s="6">
        <v>3</v>
      </c>
      <c r="B5" s="6" t="s">
        <v>17</v>
      </c>
      <c r="C5" s="6" t="s">
        <v>11</v>
      </c>
      <c r="D5" s="6" t="s">
        <v>15</v>
      </c>
      <c r="E5" s="6" t="s">
        <v>18</v>
      </c>
      <c r="F5" s="6">
        <v>70.34</v>
      </c>
      <c r="G5" s="7">
        <v>82.54</v>
      </c>
      <c r="H5" s="8">
        <f t="shared" si="0"/>
        <v>75.22</v>
      </c>
      <c r="I5" s="6">
        <v>12</v>
      </c>
    </row>
    <row r="6" s="1" customFormat="1" ht="30" customHeight="1" spans="1:9">
      <c r="A6" s="6">
        <v>4</v>
      </c>
      <c r="B6" s="6" t="s">
        <v>19</v>
      </c>
      <c r="C6" s="6" t="s">
        <v>11</v>
      </c>
      <c r="D6" s="6" t="s">
        <v>20</v>
      </c>
      <c r="E6" s="6" t="s">
        <v>21</v>
      </c>
      <c r="F6" s="6">
        <v>77.58</v>
      </c>
      <c r="G6" s="7">
        <v>82.64</v>
      </c>
      <c r="H6" s="8">
        <f t="shared" si="0"/>
        <v>79.604</v>
      </c>
      <c r="I6" s="6">
        <v>16</v>
      </c>
    </row>
    <row r="7" s="1" customFormat="1" ht="30" customHeight="1" spans="1:9">
      <c r="A7" s="6">
        <v>5</v>
      </c>
      <c r="B7" s="6" t="s">
        <v>22</v>
      </c>
      <c r="C7" s="6" t="s">
        <v>23</v>
      </c>
      <c r="D7" s="6" t="s">
        <v>24</v>
      </c>
      <c r="E7" s="6" t="s">
        <v>25</v>
      </c>
      <c r="F7" s="6">
        <v>84.95</v>
      </c>
      <c r="G7" s="7">
        <v>81</v>
      </c>
      <c r="H7" s="8">
        <f t="shared" si="0"/>
        <v>83.37</v>
      </c>
      <c r="I7" s="6">
        <v>22</v>
      </c>
    </row>
    <row r="8" s="1" customFormat="1" ht="30" customHeight="1" spans="1:9">
      <c r="A8" s="6">
        <v>6</v>
      </c>
      <c r="B8" s="6" t="s">
        <v>26</v>
      </c>
      <c r="C8" s="6" t="s">
        <v>23</v>
      </c>
      <c r="D8" s="6" t="s">
        <v>24</v>
      </c>
      <c r="E8" s="6" t="s">
        <v>27</v>
      </c>
      <c r="F8" s="6">
        <v>78.26</v>
      </c>
      <c r="G8" s="7">
        <v>80.7</v>
      </c>
      <c r="H8" s="8">
        <f t="shared" si="0"/>
        <v>79.236</v>
      </c>
      <c r="I8" s="6">
        <v>12</v>
      </c>
    </row>
    <row r="9" s="1" customFormat="1" ht="30" customHeight="1" spans="1:9">
      <c r="A9" s="6">
        <v>7</v>
      </c>
      <c r="B9" s="6" t="s">
        <v>28</v>
      </c>
      <c r="C9" s="6" t="s">
        <v>29</v>
      </c>
      <c r="D9" s="6" t="s">
        <v>30</v>
      </c>
      <c r="E9" s="6" t="s">
        <v>31</v>
      </c>
      <c r="F9" s="6">
        <v>62.95</v>
      </c>
      <c r="G9" s="7">
        <v>83.34</v>
      </c>
      <c r="H9" s="8">
        <f t="shared" si="0"/>
        <v>71.106</v>
      </c>
      <c r="I9" s="6">
        <v>11</v>
      </c>
    </row>
    <row r="10" s="1" customFormat="1" ht="30" customHeight="1" spans="1:9">
      <c r="A10" s="6">
        <v>8</v>
      </c>
      <c r="B10" s="6" t="s">
        <v>32</v>
      </c>
      <c r="C10" s="6" t="s">
        <v>29</v>
      </c>
      <c r="D10" s="6" t="s">
        <v>33</v>
      </c>
      <c r="E10" s="6" t="s">
        <v>34</v>
      </c>
      <c r="F10" s="6">
        <v>72.5</v>
      </c>
      <c r="G10" s="7">
        <v>82.8</v>
      </c>
      <c r="H10" s="8">
        <f t="shared" si="0"/>
        <v>76.62</v>
      </c>
      <c r="I10" s="6">
        <v>9</v>
      </c>
    </row>
    <row r="11" s="1" customFormat="1" ht="30" customHeight="1" spans="1:9">
      <c r="A11" s="6">
        <v>9</v>
      </c>
      <c r="B11" s="6" t="s">
        <v>35</v>
      </c>
      <c r="C11" s="6" t="s">
        <v>36</v>
      </c>
      <c r="D11" s="6" t="s">
        <v>37</v>
      </c>
      <c r="E11" s="6" t="s">
        <v>38</v>
      </c>
      <c r="F11" s="6">
        <v>75.29</v>
      </c>
      <c r="G11" s="7">
        <v>80.34</v>
      </c>
      <c r="H11" s="8">
        <f t="shared" si="0"/>
        <v>77.31</v>
      </c>
      <c r="I11" s="6">
        <v>8</v>
      </c>
    </row>
    <row r="12" s="1" customFormat="1" ht="30" customHeight="1" spans="1:9">
      <c r="A12" s="6">
        <v>10</v>
      </c>
      <c r="B12" s="6" t="s">
        <v>39</v>
      </c>
      <c r="C12" s="6" t="s">
        <v>40</v>
      </c>
      <c r="D12" s="6" t="s">
        <v>41</v>
      </c>
      <c r="E12" s="6" t="s">
        <v>42</v>
      </c>
      <c r="F12" s="6">
        <v>83.81</v>
      </c>
      <c r="G12" s="7">
        <v>82.26</v>
      </c>
      <c r="H12" s="8">
        <f t="shared" si="0"/>
        <v>83.19</v>
      </c>
      <c r="I12" s="6">
        <v>5</v>
      </c>
    </row>
    <row r="13" s="1" customFormat="1" ht="30" customHeight="1" spans="1:9">
      <c r="A13" s="6">
        <v>11</v>
      </c>
      <c r="B13" s="6" t="s">
        <v>43</v>
      </c>
      <c r="C13" s="6" t="s">
        <v>40</v>
      </c>
      <c r="D13" s="6" t="s">
        <v>41</v>
      </c>
      <c r="E13" s="6" t="s">
        <v>44</v>
      </c>
      <c r="F13" s="6">
        <v>81.73</v>
      </c>
      <c r="G13" s="7">
        <v>80.84</v>
      </c>
      <c r="H13" s="8">
        <f t="shared" si="0"/>
        <v>81.374</v>
      </c>
      <c r="I13" s="6">
        <v>22</v>
      </c>
    </row>
    <row r="14" s="1" customFormat="1" ht="30" customHeight="1" spans="1:9">
      <c r="A14" s="6">
        <v>12</v>
      </c>
      <c r="B14" s="6" t="s">
        <v>45</v>
      </c>
      <c r="C14" s="6" t="s">
        <v>40</v>
      </c>
      <c r="D14" s="6" t="s">
        <v>46</v>
      </c>
      <c r="E14" s="6" t="s">
        <v>47</v>
      </c>
      <c r="F14" s="6">
        <v>77.11</v>
      </c>
      <c r="G14" s="7">
        <v>80.72</v>
      </c>
      <c r="H14" s="8">
        <f t="shared" si="0"/>
        <v>78.554</v>
      </c>
      <c r="I14" s="6">
        <v>24</v>
      </c>
    </row>
    <row r="15" s="1" customFormat="1" ht="30" customHeight="1" spans="1:9">
      <c r="A15" s="6">
        <v>13</v>
      </c>
      <c r="B15" s="6" t="s">
        <v>48</v>
      </c>
      <c r="C15" s="6" t="s">
        <v>40</v>
      </c>
      <c r="D15" s="6" t="s">
        <v>49</v>
      </c>
      <c r="E15" s="6" t="s">
        <v>50</v>
      </c>
      <c r="F15" s="6">
        <v>80.64</v>
      </c>
      <c r="G15" s="7">
        <v>80.16</v>
      </c>
      <c r="H15" s="8">
        <f t="shared" si="0"/>
        <v>80.448</v>
      </c>
      <c r="I15" s="6">
        <v>6</v>
      </c>
    </row>
    <row r="16" s="1" customFormat="1" ht="30" customHeight="1" spans="1:9">
      <c r="A16" s="6">
        <v>14</v>
      </c>
      <c r="B16" s="6" t="s">
        <v>51</v>
      </c>
      <c r="C16" s="6" t="s">
        <v>40</v>
      </c>
      <c r="D16" s="6" t="s">
        <v>52</v>
      </c>
      <c r="E16" s="6" t="s">
        <v>53</v>
      </c>
      <c r="F16" s="6">
        <v>70.24</v>
      </c>
      <c r="G16" s="7">
        <v>81.38</v>
      </c>
      <c r="H16" s="8">
        <f t="shared" si="0"/>
        <v>74.696</v>
      </c>
      <c r="I16" s="6">
        <v>2</v>
      </c>
    </row>
    <row r="17" s="1" customFormat="1" ht="30" customHeight="1" spans="1:9">
      <c r="A17" s="6">
        <v>15</v>
      </c>
      <c r="B17" s="6" t="s">
        <v>54</v>
      </c>
      <c r="C17" s="6" t="s">
        <v>40</v>
      </c>
      <c r="D17" s="6" t="s">
        <v>55</v>
      </c>
      <c r="E17" s="6" t="s">
        <v>56</v>
      </c>
      <c r="F17" s="6">
        <v>80.14</v>
      </c>
      <c r="G17" s="7">
        <v>82.24</v>
      </c>
      <c r="H17" s="8">
        <f t="shared" si="0"/>
        <v>80.98</v>
      </c>
      <c r="I17" s="6">
        <v>12</v>
      </c>
    </row>
    <row r="18" ht="30" customHeight="1" spans="1:9">
      <c r="A18" s="6">
        <v>16</v>
      </c>
      <c r="B18" s="6" t="s">
        <v>57</v>
      </c>
      <c r="C18" s="6" t="s">
        <v>40</v>
      </c>
      <c r="D18" s="6" t="s">
        <v>55</v>
      </c>
      <c r="E18" s="6" t="s">
        <v>58</v>
      </c>
      <c r="F18" s="6">
        <v>80.62</v>
      </c>
      <c r="G18" s="7">
        <v>81</v>
      </c>
      <c r="H18" s="8">
        <f t="shared" si="0"/>
        <v>80.772</v>
      </c>
      <c r="I18" s="6">
        <v>10</v>
      </c>
    </row>
    <row r="19" ht="30" customHeight="1" spans="1:9">
      <c r="A19" s="6">
        <v>17</v>
      </c>
      <c r="B19" s="6" t="s">
        <v>59</v>
      </c>
      <c r="C19" s="6" t="s">
        <v>40</v>
      </c>
      <c r="D19" s="6" t="s">
        <v>55</v>
      </c>
      <c r="E19" s="6" t="s">
        <v>60</v>
      </c>
      <c r="F19" s="6">
        <v>78.79</v>
      </c>
      <c r="G19" s="7">
        <v>82.76</v>
      </c>
      <c r="H19" s="8">
        <f t="shared" si="0"/>
        <v>80.378</v>
      </c>
      <c r="I19" s="6">
        <v>9</v>
      </c>
    </row>
    <row r="20" ht="30" customHeight="1" spans="1:9">
      <c r="A20" s="6">
        <v>18</v>
      </c>
      <c r="B20" s="6" t="s">
        <v>61</v>
      </c>
      <c r="C20" s="6" t="s">
        <v>40</v>
      </c>
      <c r="D20" s="6" t="s">
        <v>55</v>
      </c>
      <c r="E20" s="6" t="s">
        <v>62</v>
      </c>
      <c r="F20" s="6">
        <v>76.45</v>
      </c>
      <c r="G20" s="7">
        <v>79.72</v>
      </c>
      <c r="H20" s="8">
        <f t="shared" si="0"/>
        <v>77.758</v>
      </c>
      <c r="I20" s="6">
        <v>7</v>
      </c>
    </row>
    <row r="21" ht="30" customHeight="1" spans="1:9">
      <c r="A21" s="6">
        <v>19</v>
      </c>
      <c r="B21" s="6" t="s">
        <v>63</v>
      </c>
      <c r="C21" s="6" t="s">
        <v>40</v>
      </c>
      <c r="D21" s="6" t="s">
        <v>64</v>
      </c>
      <c r="E21" s="6" t="s">
        <v>65</v>
      </c>
      <c r="F21" s="6">
        <v>68.7</v>
      </c>
      <c r="G21" s="7">
        <v>82.22</v>
      </c>
      <c r="H21" s="8">
        <f t="shared" si="0"/>
        <v>74.108</v>
      </c>
      <c r="I21" s="6">
        <v>6</v>
      </c>
    </row>
    <row r="22" ht="30" customHeight="1" spans="1:9">
      <c r="A22" s="6">
        <v>20</v>
      </c>
      <c r="B22" s="6" t="s">
        <v>66</v>
      </c>
      <c r="C22" s="6" t="s">
        <v>40</v>
      </c>
      <c r="D22" s="6" t="s">
        <v>67</v>
      </c>
      <c r="E22" s="6" t="s">
        <v>68</v>
      </c>
      <c r="F22" s="6">
        <v>78.85</v>
      </c>
      <c r="G22" s="7">
        <v>82.34</v>
      </c>
      <c r="H22" s="8">
        <f t="shared" si="0"/>
        <v>80.246</v>
      </c>
      <c r="I22" s="6">
        <v>15</v>
      </c>
    </row>
    <row r="23" ht="30" customHeight="1" spans="1:9">
      <c r="A23" s="6">
        <v>21</v>
      </c>
      <c r="B23" s="6" t="s">
        <v>69</v>
      </c>
      <c r="C23" s="6" t="s">
        <v>40</v>
      </c>
      <c r="D23" s="6" t="s">
        <v>67</v>
      </c>
      <c r="E23" s="6" t="s">
        <v>70</v>
      </c>
      <c r="F23" s="6">
        <v>78.81</v>
      </c>
      <c r="G23" s="7">
        <v>82.12</v>
      </c>
      <c r="H23" s="8">
        <f t="shared" si="0"/>
        <v>80.134</v>
      </c>
      <c r="I23" s="6">
        <v>14</v>
      </c>
    </row>
    <row r="24" ht="30" customHeight="1" spans="1:9">
      <c r="A24" s="6">
        <v>22</v>
      </c>
      <c r="B24" s="6" t="s">
        <v>71</v>
      </c>
      <c r="C24" s="6" t="s">
        <v>40</v>
      </c>
      <c r="D24" s="6" t="s">
        <v>72</v>
      </c>
      <c r="E24" s="6" t="s">
        <v>73</v>
      </c>
      <c r="F24" s="6">
        <v>86.23</v>
      </c>
      <c r="G24" s="7">
        <v>79.64</v>
      </c>
      <c r="H24" s="8">
        <f t="shared" si="0"/>
        <v>83.594</v>
      </c>
      <c r="I24" s="6">
        <v>21</v>
      </c>
    </row>
    <row r="25" ht="30" customHeight="1" spans="1:9">
      <c r="A25" s="6">
        <v>23</v>
      </c>
      <c r="B25" s="6" t="s">
        <v>74</v>
      </c>
      <c r="C25" s="6" t="s">
        <v>40</v>
      </c>
      <c r="D25" s="6" t="s">
        <v>72</v>
      </c>
      <c r="E25" s="6" t="s">
        <v>75</v>
      </c>
      <c r="F25" s="6">
        <v>83.61</v>
      </c>
      <c r="G25" s="7">
        <v>79.42</v>
      </c>
      <c r="H25" s="8">
        <f t="shared" si="0"/>
        <v>81.934</v>
      </c>
      <c r="I25" s="6">
        <v>1</v>
      </c>
    </row>
    <row r="26" ht="30" customHeight="1" spans="1:9">
      <c r="A26" s="6">
        <v>24</v>
      </c>
      <c r="B26" s="6" t="s">
        <v>76</v>
      </c>
      <c r="C26" s="6" t="s">
        <v>77</v>
      </c>
      <c r="D26" s="6" t="s">
        <v>78</v>
      </c>
      <c r="E26" s="6" t="s">
        <v>79</v>
      </c>
      <c r="F26" s="6">
        <v>73.83</v>
      </c>
      <c r="G26" s="7">
        <v>79.34</v>
      </c>
      <c r="H26" s="8">
        <f t="shared" si="0"/>
        <v>76.034</v>
      </c>
      <c r="I26" s="6">
        <v>7</v>
      </c>
    </row>
    <row r="27" ht="30" customHeight="1" spans="1:9">
      <c r="A27" s="6">
        <v>25</v>
      </c>
      <c r="B27" s="6" t="s">
        <v>80</v>
      </c>
      <c r="C27" s="6" t="s">
        <v>77</v>
      </c>
      <c r="D27" s="6" t="s">
        <v>81</v>
      </c>
      <c r="E27" s="6" t="s">
        <v>82</v>
      </c>
      <c r="F27" s="6">
        <v>90.18</v>
      </c>
      <c r="G27" s="7">
        <v>78.78</v>
      </c>
      <c r="H27" s="8">
        <f t="shared" si="0"/>
        <v>85.62</v>
      </c>
      <c r="I27" s="6">
        <v>24</v>
      </c>
    </row>
    <row r="28" ht="30" customHeight="1" spans="1:9">
      <c r="A28" s="6">
        <v>26</v>
      </c>
      <c r="B28" s="6" t="s">
        <v>83</v>
      </c>
      <c r="C28" s="6" t="s">
        <v>77</v>
      </c>
      <c r="D28" s="6" t="s">
        <v>81</v>
      </c>
      <c r="E28" s="6" t="s">
        <v>84</v>
      </c>
      <c r="F28" s="6">
        <v>83.99</v>
      </c>
      <c r="G28" s="7">
        <v>83.64</v>
      </c>
      <c r="H28" s="8">
        <f t="shared" si="0"/>
        <v>83.85</v>
      </c>
      <c r="I28" s="6">
        <v>27</v>
      </c>
    </row>
    <row r="29" ht="30" customHeight="1" spans="1:9">
      <c r="A29" s="6">
        <v>27</v>
      </c>
      <c r="B29" s="6" t="s">
        <v>85</v>
      </c>
      <c r="C29" s="6" t="s">
        <v>77</v>
      </c>
      <c r="D29" s="6" t="s">
        <v>86</v>
      </c>
      <c r="E29" s="6" t="s">
        <v>87</v>
      </c>
      <c r="F29" s="6">
        <v>75.6</v>
      </c>
      <c r="G29" s="7">
        <v>83.76</v>
      </c>
      <c r="H29" s="8">
        <f t="shared" si="0"/>
        <v>78.864</v>
      </c>
      <c r="I29" s="6">
        <v>18</v>
      </c>
    </row>
    <row r="30" ht="30" customHeight="1" spans="1:9">
      <c r="A30" s="6">
        <v>28</v>
      </c>
      <c r="B30" s="6" t="s">
        <v>88</v>
      </c>
      <c r="C30" s="6" t="s">
        <v>77</v>
      </c>
      <c r="D30" s="6" t="s">
        <v>89</v>
      </c>
      <c r="E30" s="6" t="s">
        <v>90</v>
      </c>
      <c r="F30" s="6">
        <v>79.09</v>
      </c>
      <c r="G30" s="7">
        <v>82.6</v>
      </c>
      <c r="H30" s="8">
        <f t="shared" si="0"/>
        <v>80.494</v>
      </c>
      <c r="I30" s="6">
        <v>32</v>
      </c>
    </row>
    <row r="31" ht="30" customHeight="1" spans="1:9">
      <c r="A31" s="6">
        <v>29</v>
      </c>
      <c r="B31" s="6" t="s">
        <v>91</v>
      </c>
      <c r="C31" s="6" t="s">
        <v>77</v>
      </c>
      <c r="D31" s="6" t="s">
        <v>92</v>
      </c>
      <c r="E31" s="6" t="s">
        <v>93</v>
      </c>
      <c r="F31" s="6">
        <v>76.84</v>
      </c>
      <c r="G31" s="7">
        <v>81.94</v>
      </c>
      <c r="H31" s="8">
        <f t="shared" si="0"/>
        <v>78.88</v>
      </c>
      <c r="I31" s="6">
        <v>3</v>
      </c>
    </row>
    <row r="32" ht="30" customHeight="1" spans="1:9">
      <c r="A32" s="6">
        <v>30</v>
      </c>
      <c r="B32" s="6" t="s">
        <v>94</v>
      </c>
      <c r="C32" s="6" t="s">
        <v>77</v>
      </c>
      <c r="D32" s="6" t="s">
        <v>95</v>
      </c>
      <c r="E32" s="6" t="s">
        <v>96</v>
      </c>
      <c r="F32" s="6">
        <v>85.94</v>
      </c>
      <c r="G32" s="7">
        <v>83.02</v>
      </c>
      <c r="H32" s="8">
        <f t="shared" si="0"/>
        <v>84.772</v>
      </c>
      <c r="I32" s="6">
        <v>3</v>
      </c>
    </row>
    <row r="33" ht="30" customHeight="1" spans="1:9">
      <c r="A33" s="6">
        <v>31</v>
      </c>
      <c r="B33" s="6" t="s">
        <v>97</v>
      </c>
      <c r="C33" s="6" t="s">
        <v>77</v>
      </c>
      <c r="D33" s="6" t="s">
        <v>95</v>
      </c>
      <c r="E33" s="6" t="s">
        <v>98</v>
      </c>
      <c r="F33" s="6">
        <v>86.14</v>
      </c>
      <c r="G33" s="7">
        <v>81</v>
      </c>
      <c r="H33" s="8">
        <f t="shared" si="0"/>
        <v>84.084</v>
      </c>
      <c r="I33" s="6">
        <v>30</v>
      </c>
    </row>
    <row r="34" ht="30" customHeight="1" spans="1:9">
      <c r="A34" s="6">
        <v>32</v>
      </c>
      <c r="B34" s="6" t="s">
        <v>99</v>
      </c>
      <c r="C34" s="6" t="s">
        <v>77</v>
      </c>
      <c r="D34" s="6" t="s">
        <v>100</v>
      </c>
      <c r="E34" s="6" t="s">
        <v>101</v>
      </c>
      <c r="F34" s="6">
        <v>86.56</v>
      </c>
      <c r="G34" s="7">
        <v>82.02</v>
      </c>
      <c r="H34" s="8">
        <f t="shared" si="0"/>
        <v>84.744</v>
      </c>
      <c r="I34" s="6">
        <v>19</v>
      </c>
    </row>
    <row r="35" ht="30" customHeight="1" spans="1:9">
      <c r="A35" s="6">
        <v>33</v>
      </c>
      <c r="B35" s="6" t="s">
        <v>102</v>
      </c>
      <c r="C35" s="6" t="s">
        <v>77</v>
      </c>
      <c r="D35" s="6" t="s">
        <v>103</v>
      </c>
      <c r="E35" s="6" t="s">
        <v>104</v>
      </c>
      <c r="F35" s="6" t="s">
        <v>104</v>
      </c>
      <c r="G35" s="7">
        <v>81.3</v>
      </c>
      <c r="H35" s="8">
        <f>G35</f>
        <v>81.3</v>
      </c>
      <c r="I35" s="6">
        <v>23</v>
      </c>
    </row>
    <row r="36" ht="30" customHeight="1" spans="1:9">
      <c r="A36" s="6">
        <v>34</v>
      </c>
      <c r="B36" s="6" t="s">
        <v>105</v>
      </c>
      <c r="C36" s="6" t="s">
        <v>77</v>
      </c>
      <c r="D36" s="6" t="s">
        <v>106</v>
      </c>
      <c r="E36" s="6" t="s">
        <v>107</v>
      </c>
      <c r="F36" s="6">
        <v>84.5</v>
      </c>
      <c r="G36" s="7">
        <v>83.4</v>
      </c>
      <c r="H36" s="8">
        <f t="shared" ref="H36:H46" si="1">F36*0.6+G36*0.4</f>
        <v>84.06</v>
      </c>
      <c r="I36" s="6">
        <v>35</v>
      </c>
    </row>
    <row r="37" ht="30" customHeight="1" spans="1:9">
      <c r="A37" s="6">
        <v>35</v>
      </c>
      <c r="B37" s="6" t="s">
        <v>108</v>
      </c>
      <c r="C37" s="6" t="s">
        <v>77</v>
      </c>
      <c r="D37" s="6" t="s">
        <v>106</v>
      </c>
      <c r="E37" s="6" t="s">
        <v>109</v>
      </c>
      <c r="F37" s="6">
        <v>81.65</v>
      </c>
      <c r="G37" s="7">
        <v>77.82</v>
      </c>
      <c r="H37" s="8">
        <f t="shared" si="1"/>
        <v>80.118</v>
      </c>
      <c r="I37" s="6">
        <v>23</v>
      </c>
    </row>
    <row r="38" ht="30" customHeight="1" spans="1:9">
      <c r="A38" s="6">
        <v>36</v>
      </c>
      <c r="B38" s="6" t="s">
        <v>110</v>
      </c>
      <c r="C38" s="6" t="s">
        <v>77</v>
      </c>
      <c r="D38" s="6" t="s">
        <v>111</v>
      </c>
      <c r="E38" s="6" t="s">
        <v>112</v>
      </c>
      <c r="F38" s="6">
        <v>82.35</v>
      </c>
      <c r="G38" s="7">
        <v>82.56</v>
      </c>
      <c r="H38" s="8">
        <f t="shared" si="1"/>
        <v>82.434</v>
      </c>
      <c r="I38" s="6">
        <v>34</v>
      </c>
    </row>
    <row r="39" ht="30" customHeight="1" spans="1:9">
      <c r="A39" s="6">
        <v>37</v>
      </c>
      <c r="B39" s="6" t="s">
        <v>113</v>
      </c>
      <c r="C39" s="6" t="s">
        <v>77</v>
      </c>
      <c r="D39" s="6" t="s">
        <v>111</v>
      </c>
      <c r="E39" s="6" t="s">
        <v>114</v>
      </c>
      <c r="F39" s="6">
        <v>77.26</v>
      </c>
      <c r="G39" s="7">
        <v>82.84</v>
      </c>
      <c r="H39" s="8">
        <f t="shared" si="1"/>
        <v>79.492</v>
      </c>
      <c r="I39" s="6">
        <v>25</v>
      </c>
    </row>
    <row r="40" ht="30" customHeight="1" spans="1:9">
      <c r="A40" s="6">
        <v>38</v>
      </c>
      <c r="B40" s="6" t="s">
        <v>115</v>
      </c>
      <c r="C40" s="6" t="s">
        <v>77</v>
      </c>
      <c r="D40" s="6" t="s">
        <v>116</v>
      </c>
      <c r="E40" s="6" t="s">
        <v>117</v>
      </c>
      <c r="F40" s="6">
        <v>77.12</v>
      </c>
      <c r="G40" s="7">
        <v>82.82</v>
      </c>
      <c r="H40" s="8">
        <f t="shared" si="1"/>
        <v>79.4</v>
      </c>
      <c r="I40" s="6">
        <v>26</v>
      </c>
    </row>
    <row r="41" ht="30" customHeight="1" spans="1:9">
      <c r="A41" s="6">
        <v>39</v>
      </c>
      <c r="B41" s="6" t="s">
        <v>118</v>
      </c>
      <c r="C41" s="6" t="s">
        <v>77</v>
      </c>
      <c r="D41" s="6" t="s">
        <v>119</v>
      </c>
      <c r="E41" s="6" t="s">
        <v>120</v>
      </c>
      <c r="F41" s="6">
        <v>79.81</v>
      </c>
      <c r="G41" s="7">
        <v>80.56</v>
      </c>
      <c r="H41" s="8">
        <f t="shared" si="1"/>
        <v>80.11</v>
      </c>
      <c r="I41" s="6">
        <v>30</v>
      </c>
    </row>
    <row r="42" ht="30" customHeight="1" spans="1:9">
      <c r="A42" s="6">
        <v>40</v>
      </c>
      <c r="B42" s="6" t="s">
        <v>121</v>
      </c>
      <c r="C42" s="6" t="s">
        <v>77</v>
      </c>
      <c r="D42" s="6" t="s">
        <v>119</v>
      </c>
      <c r="E42" s="6" t="s">
        <v>122</v>
      </c>
      <c r="F42" s="6">
        <v>77.79</v>
      </c>
      <c r="G42" s="7">
        <v>82.88</v>
      </c>
      <c r="H42" s="8">
        <f t="shared" si="1"/>
        <v>79.826</v>
      </c>
      <c r="I42" s="6">
        <v>29</v>
      </c>
    </row>
    <row r="43" ht="30" customHeight="1" spans="1:9">
      <c r="A43" s="6">
        <v>41</v>
      </c>
      <c r="B43" s="6" t="s">
        <v>123</v>
      </c>
      <c r="C43" s="6" t="s">
        <v>124</v>
      </c>
      <c r="D43" s="6" t="s">
        <v>12</v>
      </c>
      <c r="E43" s="6" t="s">
        <v>125</v>
      </c>
      <c r="F43" s="6">
        <v>79.31</v>
      </c>
      <c r="G43" s="7">
        <v>79.36</v>
      </c>
      <c r="H43" s="8">
        <f t="shared" si="1"/>
        <v>79.33</v>
      </c>
      <c r="I43" s="6">
        <v>21</v>
      </c>
    </row>
    <row r="44" ht="30" customHeight="1" spans="1:9">
      <c r="A44" s="6">
        <v>42</v>
      </c>
      <c r="B44" s="6" t="s">
        <v>126</v>
      </c>
      <c r="C44" s="6" t="s">
        <v>124</v>
      </c>
      <c r="D44" s="6" t="s">
        <v>12</v>
      </c>
      <c r="E44" s="6" t="s">
        <v>127</v>
      </c>
      <c r="F44" s="6">
        <v>77.25</v>
      </c>
      <c r="G44" s="7">
        <v>81.02</v>
      </c>
      <c r="H44" s="8">
        <f t="shared" si="1"/>
        <v>78.758</v>
      </c>
      <c r="I44" s="6">
        <v>32</v>
      </c>
    </row>
    <row r="45" ht="30" customHeight="1" spans="1:9">
      <c r="A45" s="6">
        <v>43</v>
      </c>
      <c r="B45" s="6" t="s">
        <v>128</v>
      </c>
      <c r="C45" s="6" t="s">
        <v>124</v>
      </c>
      <c r="D45" s="6" t="s">
        <v>12</v>
      </c>
      <c r="E45" s="6" t="s">
        <v>129</v>
      </c>
      <c r="F45" s="6">
        <v>74.18</v>
      </c>
      <c r="G45" s="7">
        <v>80.86</v>
      </c>
      <c r="H45" s="8">
        <f t="shared" si="1"/>
        <v>76.852</v>
      </c>
      <c r="I45" s="6">
        <v>13</v>
      </c>
    </row>
    <row r="46" ht="30" customHeight="1" spans="1:9">
      <c r="A46" s="6">
        <v>44</v>
      </c>
      <c r="B46" s="6" t="s">
        <v>130</v>
      </c>
      <c r="C46" s="6" t="s">
        <v>131</v>
      </c>
      <c r="D46" s="6" t="s">
        <v>12</v>
      </c>
      <c r="E46" s="6" t="s">
        <v>132</v>
      </c>
      <c r="F46" s="6">
        <v>75.46</v>
      </c>
      <c r="G46" s="7">
        <v>81.58</v>
      </c>
      <c r="H46" s="8">
        <f t="shared" si="1"/>
        <v>77.908</v>
      </c>
      <c r="I46" s="6">
        <v>3</v>
      </c>
    </row>
    <row r="47" ht="30" customHeight="1" spans="1:9">
      <c r="A47" s="6">
        <v>45</v>
      </c>
      <c r="B47" s="6" t="s">
        <v>133</v>
      </c>
      <c r="C47" s="6" t="s">
        <v>131</v>
      </c>
      <c r="D47" s="6" t="s">
        <v>134</v>
      </c>
      <c r="E47" s="6" t="s">
        <v>104</v>
      </c>
      <c r="F47" s="6" t="s">
        <v>104</v>
      </c>
      <c r="G47" s="7">
        <v>81.82</v>
      </c>
      <c r="H47" s="8">
        <f>G47</f>
        <v>81.82</v>
      </c>
      <c r="I47" s="6">
        <v>14</v>
      </c>
    </row>
    <row r="48" ht="30" customHeight="1" spans="1:9">
      <c r="A48" s="6">
        <v>46</v>
      </c>
      <c r="B48" s="6" t="s">
        <v>135</v>
      </c>
      <c r="C48" s="6" t="s">
        <v>131</v>
      </c>
      <c r="D48" s="6" t="s">
        <v>136</v>
      </c>
      <c r="E48" s="6" t="s">
        <v>137</v>
      </c>
      <c r="F48" s="6">
        <v>80.3</v>
      </c>
      <c r="G48" s="7">
        <v>81.74</v>
      </c>
      <c r="H48" s="8">
        <f t="shared" ref="H48:H51" si="2">F48*0.6+G48*0.4</f>
        <v>80.876</v>
      </c>
      <c r="I48" s="6">
        <v>18</v>
      </c>
    </row>
    <row r="49" ht="30" customHeight="1" spans="1:9">
      <c r="A49" s="6">
        <v>47</v>
      </c>
      <c r="B49" s="6" t="s">
        <v>138</v>
      </c>
      <c r="C49" s="6" t="s">
        <v>139</v>
      </c>
      <c r="D49" s="6" t="s">
        <v>12</v>
      </c>
      <c r="E49" s="6" t="s">
        <v>140</v>
      </c>
      <c r="F49" s="6">
        <v>76.67</v>
      </c>
      <c r="G49" s="7">
        <v>81.06</v>
      </c>
      <c r="H49" s="8">
        <f t="shared" si="2"/>
        <v>78.426</v>
      </c>
      <c r="I49" s="6">
        <v>4</v>
      </c>
    </row>
    <row r="50" ht="30" customHeight="1" spans="1:9">
      <c r="A50" s="6">
        <v>48</v>
      </c>
      <c r="B50" s="6" t="s">
        <v>141</v>
      </c>
      <c r="C50" s="6" t="s">
        <v>139</v>
      </c>
      <c r="D50" s="6" t="s">
        <v>12</v>
      </c>
      <c r="E50" s="6" t="s">
        <v>142</v>
      </c>
      <c r="F50" s="6">
        <v>74.8</v>
      </c>
      <c r="G50" s="7">
        <v>77.5</v>
      </c>
      <c r="H50" s="8">
        <f t="shared" si="2"/>
        <v>75.88</v>
      </c>
      <c r="I50" s="6">
        <v>6</v>
      </c>
    </row>
    <row r="51" ht="30" customHeight="1" spans="1:9">
      <c r="A51" s="6">
        <v>49</v>
      </c>
      <c r="B51" s="6" t="s">
        <v>143</v>
      </c>
      <c r="C51" s="6" t="s">
        <v>139</v>
      </c>
      <c r="D51" s="6" t="s">
        <v>12</v>
      </c>
      <c r="E51" s="6" t="s">
        <v>144</v>
      </c>
      <c r="F51" s="6">
        <v>71.96</v>
      </c>
      <c r="G51" s="7">
        <v>78.74</v>
      </c>
      <c r="H51" s="8">
        <f t="shared" si="2"/>
        <v>74.672</v>
      </c>
      <c r="I51" s="6">
        <v>24</v>
      </c>
    </row>
  </sheetData>
  <sortState ref="A3:L51">
    <sortCondition ref="C3:C51"/>
    <sortCondition ref="D3:D51"/>
    <sortCondition ref="H3:H51" descending="1"/>
  </sortState>
  <mergeCells count="1">
    <mergeCell ref="A1:H1"/>
  </mergeCells>
  <printOptions horizontalCentered="1"/>
  <pageMargins left="0.393055555555556" right="0.313888888888889" top="0.786805555555556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僧哥</cp:lastModifiedBy>
  <dcterms:created xsi:type="dcterms:W3CDTF">2022-09-05T01:28:00Z</dcterms:created>
  <dcterms:modified xsi:type="dcterms:W3CDTF">2022-09-06T12:24:08Z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78D6EDAD439B4229A19690A91CE696E9</vt:lpwstr>
  </property>
  <property fmtid="{D5CDD505-2E9C-101B-9397-08002B2CF9AE}" pid="3" name="KSOProductBuildVer">
    <vt:lpwstr>2052-10.1.0.5400</vt:lpwstr>
  </property>
</Properties>
</file>