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第三批次" sheetId="4" r:id="rId1"/>
  </sheets>
  <definedNames>
    <definedName name="_xlnm._FilterDatabase" localSheetId="0" hidden="1">第三批次!$A$2:$Q$15</definedName>
    <definedName name="_xlnm.Print_Titles" localSheetId="0">第三批次!$1:$3</definedName>
  </definedNames>
  <calcPr calcId="125725"/>
</workbook>
</file>

<file path=xl/calcChain.xml><?xml version="1.0" encoding="utf-8"?>
<calcChain xmlns="http://schemas.openxmlformats.org/spreadsheetml/2006/main">
  <c r="Q14" i="4"/>
  <c r="Q10"/>
  <c r="Q11" s="1"/>
  <c r="F15"/>
</calcChain>
</file>

<file path=xl/sharedStrings.xml><?xml version="1.0" encoding="utf-8"?>
<sst xmlns="http://schemas.openxmlformats.org/spreadsheetml/2006/main" count="166" uniqueCount="98">
  <si>
    <t>爱众房产</t>
  </si>
  <si>
    <t>工程管理部</t>
  </si>
  <si>
    <t>工程主管</t>
  </si>
  <si>
    <t>四川广安</t>
  </si>
  <si>
    <t>社招</t>
  </si>
  <si>
    <t>本科及以上</t>
  </si>
  <si>
    <t>劳动用工</t>
  </si>
  <si>
    <t>5年及以上</t>
  </si>
  <si>
    <t>35岁以下</t>
  </si>
  <si>
    <t>建设公司</t>
  </si>
  <si>
    <t>工程技术部</t>
  </si>
  <si>
    <t>施工员</t>
  </si>
  <si>
    <t>建筑施工、建筑工程、土木工程</t>
  </si>
  <si>
    <t>质量安全部</t>
  </si>
  <si>
    <t>质量员</t>
  </si>
  <si>
    <t>项目经理</t>
  </si>
  <si>
    <t>8年及以上</t>
  </si>
  <si>
    <t>40岁以下</t>
  </si>
  <si>
    <t>海晶石油</t>
  </si>
  <si>
    <t>运营管理部</t>
  </si>
  <si>
    <t>客户管理</t>
  </si>
  <si>
    <t>9-13</t>
  </si>
  <si>
    <t>四川广安/四川前锋</t>
  </si>
  <si>
    <t>全日制本科及以上</t>
  </si>
  <si>
    <t>市场研判</t>
  </si>
  <si>
    <t>10-14</t>
  </si>
  <si>
    <t>财务管理部</t>
  </si>
  <si>
    <t>金融投资</t>
  </si>
  <si>
    <t>相关专业中级及以上职称</t>
  </si>
  <si>
    <t>集团本部</t>
  </si>
  <si>
    <t>行政管理部</t>
  </si>
  <si>
    <t>法务岗</t>
  </si>
  <si>
    <t>10-12</t>
  </si>
  <si>
    <t>法学类相关专业</t>
  </si>
  <si>
    <t>3年及以上</t>
  </si>
  <si>
    <t>律师执业资格B类</t>
  </si>
  <si>
    <r>
      <t>爱众集团</t>
    </r>
    <r>
      <rPr>
        <sz val="20"/>
        <rFont val="Times New Roman"/>
        <family val="1"/>
      </rPr>
      <t>2022</t>
    </r>
    <r>
      <rPr>
        <sz val="20"/>
        <rFont val="方正小标宋_GBK"/>
        <family val="4"/>
        <charset val="134"/>
      </rPr>
      <t>年度外部招聘明细表（第三批次）</t>
    </r>
    <phoneticPr fontId="7" type="noConversion"/>
  </si>
  <si>
    <t>序号</t>
  </si>
  <si>
    <t>单位</t>
  </si>
  <si>
    <t>部门</t>
  </si>
  <si>
    <t>招聘岗位</t>
  </si>
  <si>
    <t>主要岗位职责</t>
  </si>
  <si>
    <t>招聘人数</t>
  </si>
  <si>
    <t>工资收入（万元/年）</t>
  </si>
  <si>
    <t>办公地点</t>
  </si>
  <si>
    <t>招聘
方式</t>
  </si>
  <si>
    <t>任职条件</t>
  </si>
  <si>
    <t>用工
形式</t>
  </si>
  <si>
    <t>招聘批次</t>
  </si>
  <si>
    <t>备注</t>
  </si>
  <si>
    <t>学历</t>
  </si>
  <si>
    <t>专业</t>
  </si>
  <si>
    <t>相关工作经验</t>
  </si>
  <si>
    <t>年龄</t>
  </si>
  <si>
    <t>职业资格条件</t>
  </si>
  <si>
    <t>合计</t>
  </si>
  <si>
    <t>成本管理</t>
  </si>
  <si>
    <t>工程造价、工程管理相关专业</t>
  </si>
  <si>
    <t>具有5年及以上工作经验</t>
  </si>
  <si>
    <t>二级造价师资格，具有一级造价师资格优先</t>
  </si>
  <si>
    <t>国充公司</t>
  </si>
  <si>
    <t>财务统计部</t>
  </si>
  <si>
    <t>8-10</t>
  </si>
  <si>
    <t>纪委办公室</t>
  </si>
  <si>
    <t>中共正式党员</t>
    <phoneticPr fontId="7" type="noConversion"/>
  </si>
  <si>
    <t>1.协助项目经理及技术负责人对本工程的现场管理，认真贯彻执行施工组织设计和施工方案中保证质量、安全、工期和降低成本的各种技术措施；
2.读通施工图，参加施工图自审和会审，学习掌握和贯彻工程施工中的各项规章、规范和标准，并严格按照施工图相关规范和施工组织设计的计划要求组织施工；
3.编制施工现场的进度计划、相应材料、周转材料，劳动力、机械设备使用计划，并报项目经理核准后实施。合理安排劳动力、材料、机具、设备的使用，合理安排流水作业、交叉作业，及时与技术组配合解决施工难点、关键部位等技术问题；
4.认真做好施工日记的记录工作，及时搜集和整理本工程的技术资料和竣工验收资料；参加隐蔽工程检查验收、工程结构验收、单位工程竣工验收；
5.配合试验员做好现场混凝土、砂浆的搅拌、试块制作养护、试体取样、计量等，发现问题及时纠正解决。配合测量员做好测量工作。</t>
    <phoneticPr fontId="7" type="noConversion"/>
  </si>
  <si>
    <t>9-11</t>
    <phoneticPr fontId="7" type="noConversion"/>
  </si>
  <si>
    <t>1.具有建筑或市政中级及以上技术职称，有对应岗位的施工现场专业人员职业培训合格证书（施工员）；
2.具有较强沟通协调能力；
3.熟练使用办公软件及CAD绘图软件；
4.具有较强的识图、绘图及测量能力，能熟练使用水准仪、全站仪；
5.提供1-2个本岗位实际工作业绩证明供考察。</t>
    <phoneticPr fontId="7" type="noConversion"/>
  </si>
  <si>
    <t>1.及时进行施工图纸会审，把设计意图、结构构造、技术要求了解清楚，使可能出现的各种质量缺陷最大限度的消灭在图纸上；
2.负责材料、设备的检查验收及工序质量检查和关键工序、特殊工序的旁站检查；
3.参加甲方、监理等组织的质量检查，组织对在建项目工程质量进行监督检查，组织工程过程质量管理和竣工验收，对公司工程建设质量负责；
4.负责监督质量缺陷的处理，参与质量事故的调查、分析、处理；
5.负责质量检查记录收集、归档工作。</t>
    <phoneticPr fontId="7" type="noConversion"/>
  </si>
  <si>
    <t>1.具有对应岗位的施工现场专业人员职业培训合格证书（质量员）；
2.具有较强责任心和沟通能力；
3.熟练使用办公软件及CAD绘图软件；
4.提供1-2个本岗位实际工作业绩证明供考察。</t>
    <phoneticPr fontId="7" type="noConversion"/>
  </si>
  <si>
    <t>1.贯彻执行国家和地方政府的有关法律、法规和政策，执行公司内部各项规章制度，正确处理建设单位、公司和项目部三者之间的关系；                                            2.负责对项目工期、成本、质量、安全、环保、廉政等综合控制，做到按图施工，完善工程量变更手续，搞好合同、信息、现场、回款及组织协调工作，全面完成项目目标计划；                                                             3.负责组织制定项目班子及各类人员的岗位职责及各项规章制度，接受公司有关职能部门、上级单位、地方主管部门等对工程项目的监督、检查和审计；                                    4.科学地组织和管理进入施工现场的人、财、物等生产要素，协调好与建设单位、监理单位、设计单位、地方主管部门、总包、材料供应商、专业工程队伍与劳务班组等各方的关系，优化各项要素资源并合理配置，提高劳动生产率，及时解决施工中出现的问题，确保公司目标任务的实现。</t>
    <phoneticPr fontId="7" type="noConversion"/>
  </si>
  <si>
    <t>14-19</t>
    <phoneticPr fontId="7" type="noConversion"/>
  </si>
  <si>
    <t>社招/猎聘</t>
    <phoneticPr fontId="7" type="noConversion"/>
  </si>
  <si>
    <t>1.具有一级建造师（市政专业）执业资格，必须登记注册在公司；
2.具有中级（建筑或市政专业）及以上技术职称；
3.具有较强沟通协调能力；
4.熟练使用办公软件及CAD绘图软件；
5.具有较强的识图、绘图及测量能力；
6.提供1-2个本岗位实际工作业绩证明供考察。</t>
    <phoneticPr fontId="7" type="noConversion"/>
  </si>
  <si>
    <t>若该岗位考生综合成绩均低于75分则该岗位招聘取消。</t>
    <phoneticPr fontId="7" type="noConversion"/>
  </si>
  <si>
    <t>1.负责工程项目的进度、质量、安全管理，对施工现场出现的进度、质量、安全问题负主要责任；
2.认真检查督促工程项目现场的进度、质量、安全生产的劳动保护及各项安全规定的落实；
3.负责项目的质量、安全检查和隐患排查，并监督整改落实；
4.参与项目施工质量、进场材料设备质量进行监督和验收，负责项目安全教育和安全培训宣传工作；
5.负责工程项目进度、质量、安全生产管理全过程的安全资料的收集、记录、整理归档。</t>
    <phoneticPr fontId="7" type="noConversion"/>
  </si>
  <si>
    <t>二级及以上建造师职业资格证书（建筑专业）及建筑工程中级及以上职称。</t>
    <phoneticPr fontId="7" type="noConversion"/>
  </si>
  <si>
    <t>熟练使用办公软件及CAD绘图软件。</t>
    <phoneticPr fontId="7" type="noConversion"/>
  </si>
  <si>
    <t>1.参与公司有关经济合同的起草、谈判和签约，对公司重大的涉外招标、投标、承包等经济合同进行合法性审查，参与公司合同纠纷的调解处理工作；
2.参与公司关于法律、法规执行情况的监督检查；                                                 
3.指导分子公司法律诉讼，并提供法律咨询；             4.完成公司交办的其他工作。</t>
    <phoneticPr fontId="7" type="noConversion"/>
  </si>
  <si>
    <t>纪检监察岗</t>
    <phoneticPr fontId="7" type="noConversion"/>
  </si>
  <si>
    <t>1.从事纪委办公室日常工作；                                           2.从事纪检监察工作。</t>
    <phoneticPr fontId="7" type="noConversion"/>
  </si>
  <si>
    <t>全日制本科及以上</t>
    <phoneticPr fontId="7" type="noConversion"/>
  </si>
  <si>
    <t>哲学、经济学、法学、文学、管理学类</t>
    <phoneticPr fontId="7" type="noConversion"/>
  </si>
  <si>
    <t>建筑类相关专业</t>
    <phoneticPr fontId="7" type="noConversion"/>
  </si>
  <si>
    <t>建筑施工、建筑工程、土木工程</t>
    <phoneticPr fontId="7" type="noConversion"/>
  </si>
  <si>
    <t>1.根据公司战略规划和市场情况制定年度销售计划；
2.负责维护区域大客户客情关系，提高客户对平台产品的认可度；
3.负责协调解决与客户合作过程中的异议和产品问题；
4.负责定期组织客户合作复盘会议，寻找问题发现后续合作机会点，提高合作深度可能性；
5.负责客户经理的管理和培养，开发新区域、新客户；        6.完成公司交办的其他工作。</t>
    <phoneticPr fontId="7" type="noConversion"/>
  </si>
  <si>
    <t>1.收集来自权威机构发布的或第三方机构调研的“人、政策、市场环境”等对成品油行业造成影响的信息，并进行趋势判断，形成结论报告，为市场活动提供决策依据；
2.建立信息收集和分析数据库，为公司经营策略制定提供数据支撑，控制经营风险，将信息转化为经营效益；              3.完成公司交办的其他工作。</t>
    <phoneticPr fontId="7" type="noConversion"/>
  </si>
  <si>
    <t>企业管理、市场营销、统计学、计算机等相关专业</t>
    <phoneticPr fontId="7" type="noConversion"/>
  </si>
  <si>
    <t>1.统筹整体融资管理，确保其与公司整体战略配套；
2.参与融资渠道发掘，开拓和维护银行、非银行金融机构、证券机构、投资基金等伙伴关系；
3.收集各银行相关金融政策，寻找金融贸易业务机会；
4.制定金融投资方案，协助实施方案；
5.协助开展其他财务管理工作。</t>
    <phoneticPr fontId="7" type="noConversion"/>
  </si>
  <si>
    <t>金融学类、经济与贸易学类相关专业</t>
    <phoneticPr fontId="7" type="noConversion"/>
  </si>
  <si>
    <t>1.负责建立建筑信息模型、编制或审核工程量清单、项目预结算、变更、签证、价差的审核和管理；
2.负责建立成本分析制度，对项目进行量价管理、分析成本变动情况，找出原因，提出改进措施；
3.负责成本核算，审核投标报价；
4.负责现场工程量的实测实量、计算及审核；
5.负责项目招投标、合同中商务条款的拟定；
6.参与项目结算及审计工作；
7.完成公司交办的其他工作。</t>
    <phoneticPr fontId="7" type="noConversion"/>
  </si>
  <si>
    <t>房屋建筑类相关专业</t>
    <phoneticPr fontId="7" type="noConversion"/>
  </si>
  <si>
    <t>5年及以上</t>
    <phoneticPr fontId="7" type="noConversion"/>
  </si>
  <si>
    <t>会计</t>
    <phoneticPr fontId="7" type="noConversion"/>
  </si>
  <si>
    <t>1.负责日常会计核算，涉及成本费用、收入成本、资金、资产、负债、所有者权益等方面；
2.定期生成财务报表、统计报表；
3.负责税务筹划相关工作，包括各纳税项目的发票、计算、审核、申报等事务处理；3.充分运用会计资料预测经济前景、分析经济效果，提出改善经营管理的建议和措施，帮助公司经营层管理和经济决策，
4.参与编制公司财务预算、财务决算及财务报告，并监督预算执行。</t>
    <phoneticPr fontId="7" type="noConversion"/>
  </si>
  <si>
    <t>会计学、财务管理、税收学等相关专业</t>
    <phoneticPr fontId="7" type="noConversion"/>
  </si>
  <si>
    <t>财务、税务中级及以上职称</t>
    <phoneticPr fontId="7" type="noConversion"/>
  </si>
  <si>
    <t>第三批次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</si>
</sst>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方正仿宋_GBK"/>
      <family val="4"/>
      <charset val="134"/>
    </font>
    <font>
      <b/>
      <sz val="14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20"/>
      <name val="方正小标宋_GBK"/>
      <family val="4"/>
      <charset val="134"/>
    </font>
    <font>
      <sz val="20"/>
      <name val="Times New Roman"/>
      <family val="1"/>
    </font>
    <font>
      <sz val="11"/>
      <color theme="1"/>
      <name val="方正仿宋_GBK"/>
      <family val="4"/>
      <charset val="134"/>
    </font>
    <font>
      <sz val="11"/>
      <name val="方正仿宋_GBK"/>
      <family val="4"/>
      <charset val="134"/>
    </font>
    <font>
      <sz val="14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9" fillId="0" borderId="2" xfId="2" applyNumberFormat="1" applyFont="1" applyBorder="1" applyAlignment="1">
      <alignment horizontal="left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9" fillId="2" borderId="2" xfId="2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5" applyNumberFormat="1" applyFont="1" applyBorder="1" applyAlignment="1">
      <alignment horizontal="center" vertical="center" wrapText="1"/>
    </xf>
    <xf numFmtId="0" fontId="9" fillId="2" borderId="2" xfId="5" applyNumberFormat="1" applyFont="1" applyFill="1" applyBorder="1" applyAlignment="1">
      <alignment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9" fillId="0" borderId="2" xfId="5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3"/>
    <cellStyle name="常规 2 2 2" xfId="4"/>
    <cellStyle name="常规 3" xfId="2"/>
    <cellStyle name="常规 3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9"/>
  <sheetViews>
    <sheetView tabSelected="1" zoomScale="85" zoomScaleNormal="85" zoomScaleSheetLayoutView="90" workbookViewId="0">
      <pane xSplit="4" ySplit="3" topLeftCell="E12" activePane="bottomRight" state="frozen"/>
      <selection pane="topRight"/>
      <selection pane="bottomLeft"/>
      <selection pane="bottomRight" activeCell="G15" sqref="G15:Q15"/>
    </sheetView>
  </sheetViews>
  <sheetFormatPr defaultColWidth="9" defaultRowHeight="60" customHeight="1"/>
  <cols>
    <col min="1" max="1" width="4.625" style="3" customWidth="1"/>
    <col min="2" max="2" width="8.125" style="3" customWidth="1"/>
    <col min="3" max="4" width="5.625" style="3" customWidth="1"/>
    <col min="5" max="5" width="60.625" style="4" customWidth="1"/>
    <col min="6" max="6" width="5.625" style="1" customWidth="1"/>
    <col min="7" max="7" width="9.5" style="5" customWidth="1"/>
    <col min="8" max="8" width="7.625" style="5" customWidth="1"/>
    <col min="9" max="9" width="5.625" style="6" customWidth="1"/>
    <col min="10" max="10" width="9.375" style="6" customWidth="1"/>
    <col min="11" max="11" width="12.625" style="6" customWidth="1"/>
    <col min="12" max="13" width="6.625" style="6" customWidth="1"/>
    <col min="14" max="14" width="21.5" style="1" customWidth="1"/>
    <col min="15" max="15" width="5.625" style="6" customWidth="1"/>
    <col min="16" max="16" width="10.5" style="6" customWidth="1"/>
    <col min="17" max="17" width="14.25" style="7" customWidth="1"/>
    <col min="18" max="18" width="7" style="8" customWidth="1"/>
    <col min="19" max="21" width="6.75" style="9" customWidth="1"/>
    <col min="22" max="22" width="18.25" style="9" customWidth="1"/>
    <col min="23" max="23" width="6.375" style="9" customWidth="1"/>
    <col min="24" max="24" width="6.75" style="9" customWidth="1"/>
    <col min="25" max="26" width="9.375" style="9" customWidth="1"/>
    <col min="27" max="27" width="6.75" style="9" customWidth="1"/>
    <col min="28" max="28" width="9.125" style="9" customWidth="1"/>
    <col min="29" max="16384" width="9" style="6"/>
  </cols>
  <sheetData>
    <row r="1" spans="1:28" ht="33" customHeight="1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28" s="23" customFormat="1" ht="30" customHeight="1">
      <c r="A2" s="41" t="s">
        <v>37</v>
      </c>
      <c r="B2" s="41" t="s">
        <v>38</v>
      </c>
      <c r="C2" s="41" t="s">
        <v>39</v>
      </c>
      <c r="D2" s="41" t="s">
        <v>40</v>
      </c>
      <c r="E2" s="41" t="s">
        <v>41</v>
      </c>
      <c r="F2" s="41" t="s">
        <v>42</v>
      </c>
      <c r="G2" s="46" t="s">
        <v>43</v>
      </c>
      <c r="H2" s="46" t="s">
        <v>44</v>
      </c>
      <c r="I2" s="41" t="s">
        <v>45</v>
      </c>
      <c r="J2" s="41" t="s">
        <v>46</v>
      </c>
      <c r="K2" s="41"/>
      <c r="L2" s="41"/>
      <c r="M2" s="41"/>
      <c r="N2" s="41"/>
      <c r="O2" s="41" t="s">
        <v>47</v>
      </c>
      <c r="P2" s="41" t="s">
        <v>48</v>
      </c>
      <c r="Q2" s="41" t="s">
        <v>49</v>
      </c>
      <c r="R2" s="22"/>
    </row>
    <row r="3" spans="1:28" s="23" customFormat="1" ht="66" customHeight="1">
      <c r="A3" s="41"/>
      <c r="B3" s="41"/>
      <c r="C3" s="41"/>
      <c r="D3" s="41"/>
      <c r="E3" s="41"/>
      <c r="F3" s="41"/>
      <c r="G3" s="46"/>
      <c r="H3" s="46"/>
      <c r="I3" s="41"/>
      <c r="J3" s="31" t="s">
        <v>50</v>
      </c>
      <c r="K3" s="31" t="s">
        <v>51</v>
      </c>
      <c r="L3" s="31" t="s">
        <v>52</v>
      </c>
      <c r="M3" s="31" t="s">
        <v>53</v>
      </c>
      <c r="N3" s="31" t="s">
        <v>54</v>
      </c>
      <c r="O3" s="41"/>
      <c r="P3" s="41"/>
      <c r="Q3" s="41"/>
      <c r="R3" s="22"/>
    </row>
    <row r="4" spans="1:28" s="23" customFormat="1" ht="112.5">
      <c r="A4" s="32">
        <v>1</v>
      </c>
      <c r="B4" s="18" t="s">
        <v>29</v>
      </c>
      <c r="C4" s="18" t="s">
        <v>30</v>
      </c>
      <c r="D4" s="18" t="s">
        <v>31</v>
      </c>
      <c r="E4" s="27" t="s">
        <v>78</v>
      </c>
      <c r="F4" s="17">
        <v>1</v>
      </c>
      <c r="G4" s="21" t="s">
        <v>32</v>
      </c>
      <c r="H4" s="17" t="s">
        <v>3</v>
      </c>
      <c r="I4" s="17" t="s">
        <v>4</v>
      </c>
      <c r="J4" s="17" t="s">
        <v>23</v>
      </c>
      <c r="K4" s="17" t="s">
        <v>33</v>
      </c>
      <c r="L4" s="17" t="s">
        <v>34</v>
      </c>
      <c r="M4" s="17" t="s">
        <v>8</v>
      </c>
      <c r="N4" s="19" t="s">
        <v>35</v>
      </c>
      <c r="O4" s="17" t="s">
        <v>6</v>
      </c>
      <c r="P4" s="17" t="s">
        <v>97</v>
      </c>
      <c r="Q4" s="20"/>
      <c r="R4" s="22"/>
    </row>
    <row r="5" spans="1:28" s="23" customFormat="1" ht="93.75">
      <c r="A5" s="32">
        <v>2</v>
      </c>
      <c r="B5" s="18" t="s">
        <v>29</v>
      </c>
      <c r="C5" s="31" t="s">
        <v>63</v>
      </c>
      <c r="D5" s="33" t="s">
        <v>79</v>
      </c>
      <c r="E5" s="27" t="s">
        <v>80</v>
      </c>
      <c r="F5" s="17">
        <v>1</v>
      </c>
      <c r="G5" s="21">
        <v>10</v>
      </c>
      <c r="H5" s="17" t="s">
        <v>3</v>
      </c>
      <c r="I5" s="17" t="s">
        <v>4</v>
      </c>
      <c r="J5" s="17" t="s">
        <v>81</v>
      </c>
      <c r="K5" s="17" t="s">
        <v>82</v>
      </c>
      <c r="L5" s="17"/>
      <c r="M5" s="17" t="s">
        <v>8</v>
      </c>
      <c r="N5" s="19" t="s">
        <v>64</v>
      </c>
      <c r="O5" s="17" t="s">
        <v>6</v>
      </c>
      <c r="P5" s="17" t="s">
        <v>97</v>
      </c>
      <c r="Q5" s="20"/>
      <c r="R5" s="22"/>
    </row>
    <row r="6" spans="1:28" s="23" customFormat="1" ht="337.5">
      <c r="A6" s="32">
        <v>3</v>
      </c>
      <c r="B6" s="18" t="s">
        <v>9</v>
      </c>
      <c r="C6" s="18" t="s">
        <v>10</v>
      </c>
      <c r="D6" s="18" t="s">
        <v>11</v>
      </c>
      <c r="E6" s="27" t="s">
        <v>65</v>
      </c>
      <c r="F6" s="17">
        <v>2</v>
      </c>
      <c r="G6" s="21" t="s">
        <v>66</v>
      </c>
      <c r="H6" s="17" t="s">
        <v>3</v>
      </c>
      <c r="I6" s="17" t="s">
        <v>4</v>
      </c>
      <c r="J6" s="17" t="s">
        <v>5</v>
      </c>
      <c r="K6" s="17" t="s">
        <v>12</v>
      </c>
      <c r="L6" s="17" t="s">
        <v>7</v>
      </c>
      <c r="M6" s="17" t="s">
        <v>8</v>
      </c>
      <c r="N6" s="19" t="s">
        <v>67</v>
      </c>
      <c r="O6" s="17" t="s">
        <v>6</v>
      </c>
      <c r="P6" s="17" t="s">
        <v>97</v>
      </c>
      <c r="Q6" s="20"/>
      <c r="R6" s="22"/>
    </row>
    <row r="7" spans="1:28" s="23" customFormat="1" ht="225">
      <c r="A7" s="32">
        <v>4</v>
      </c>
      <c r="B7" s="18" t="s">
        <v>9</v>
      </c>
      <c r="C7" s="18" t="s">
        <v>13</v>
      </c>
      <c r="D7" s="18" t="s">
        <v>14</v>
      </c>
      <c r="E7" s="27" t="s">
        <v>68</v>
      </c>
      <c r="F7" s="17">
        <v>1</v>
      </c>
      <c r="G7" s="21" t="s">
        <v>66</v>
      </c>
      <c r="H7" s="17" t="s">
        <v>3</v>
      </c>
      <c r="I7" s="17" t="s">
        <v>4</v>
      </c>
      <c r="J7" s="17" t="s">
        <v>5</v>
      </c>
      <c r="K7" s="17" t="s">
        <v>83</v>
      </c>
      <c r="L7" s="17" t="s">
        <v>7</v>
      </c>
      <c r="M7" s="17" t="s">
        <v>8</v>
      </c>
      <c r="N7" s="19" t="s">
        <v>69</v>
      </c>
      <c r="O7" s="17" t="s">
        <v>6</v>
      </c>
      <c r="P7" s="17" t="s">
        <v>97</v>
      </c>
      <c r="Q7" s="20"/>
      <c r="R7" s="22"/>
    </row>
    <row r="8" spans="1:28" s="23" customFormat="1" ht="337.5">
      <c r="A8" s="32">
        <v>5</v>
      </c>
      <c r="B8" s="18" t="s">
        <v>9</v>
      </c>
      <c r="C8" s="18" t="s">
        <v>10</v>
      </c>
      <c r="D8" s="18" t="s">
        <v>15</v>
      </c>
      <c r="E8" s="27" t="s">
        <v>70</v>
      </c>
      <c r="F8" s="17">
        <v>1</v>
      </c>
      <c r="G8" s="21" t="s">
        <v>71</v>
      </c>
      <c r="H8" s="17" t="s">
        <v>3</v>
      </c>
      <c r="I8" s="17" t="s">
        <v>72</v>
      </c>
      <c r="J8" s="17" t="s">
        <v>5</v>
      </c>
      <c r="K8" s="17" t="s">
        <v>84</v>
      </c>
      <c r="L8" s="17" t="s">
        <v>16</v>
      </c>
      <c r="M8" s="17" t="s">
        <v>17</v>
      </c>
      <c r="N8" s="19" t="s">
        <v>73</v>
      </c>
      <c r="O8" s="17" t="s">
        <v>6</v>
      </c>
      <c r="P8" s="17" t="s">
        <v>97</v>
      </c>
      <c r="Q8" s="20"/>
      <c r="R8" s="22"/>
    </row>
    <row r="9" spans="1:28" s="23" customFormat="1" ht="150">
      <c r="A9" s="32">
        <v>6</v>
      </c>
      <c r="B9" s="18" t="s">
        <v>18</v>
      </c>
      <c r="C9" s="18" t="s">
        <v>19</v>
      </c>
      <c r="D9" s="18" t="s">
        <v>20</v>
      </c>
      <c r="E9" s="27" t="s">
        <v>85</v>
      </c>
      <c r="F9" s="17">
        <v>1</v>
      </c>
      <c r="G9" s="21" t="s">
        <v>21</v>
      </c>
      <c r="H9" s="17" t="s">
        <v>22</v>
      </c>
      <c r="I9" s="17" t="s">
        <v>72</v>
      </c>
      <c r="J9" s="17" t="s">
        <v>23</v>
      </c>
      <c r="K9" s="17"/>
      <c r="L9" s="17"/>
      <c r="M9" s="17" t="s">
        <v>8</v>
      </c>
      <c r="N9" s="19"/>
      <c r="O9" s="17" t="s">
        <v>6</v>
      </c>
      <c r="P9" s="17" t="s">
        <v>97</v>
      </c>
      <c r="Q9" s="20" t="s">
        <v>74</v>
      </c>
      <c r="R9" s="22"/>
    </row>
    <row r="10" spans="1:28" s="23" customFormat="1" ht="131.25">
      <c r="A10" s="32">
        <v>7</v>
      </c>
      <c r="B10" s="18" t="s">
        <v>18</v>
      </c>
      <c r="C10" s="18" t="s">
        <v>19</v>
      </c>
      <c r="D10" s="18" t="s">
        <v>24</v>
      </c>
      <c r="E10" s="27" t="s">
        <v>86</v>
      </c>
      <c r="F10" s="17">
        <v>1</v>
      </c>
      <c r="G10" s="21" t="s">
        <v>25</v>
      </c>
      <c r="H10" s="17" t="s">
        <v>22</v>
      </c>
      <c r="I10" s="17" t="s">
        <v>72</v>
      </c>
      <c r="J10" s="17" t="s">
        <v>23</v>
      </c>
      <c r="K10" s="17" t="s">
        <v>87</v>
      </c>
      <c r="L10" s="17"/>
      <c r="M10" s="17" t="s">
        <v>8</v>
      </c>
      <c r="N10" s="19"/>
      <c r="O10" s="17" t="s">
        <v>6</v>
      </c>
      <c r="P10" s="17" t="s">
        <v>97</v>
      </c>
      <c r="Q10" s="20" t="str">
        <f>Q9</f>
        <v>若该岗位考生综合成绩均低于75分则该岗位招聘取消。</v>
      </c>
      <c r="R10" s="22"/>
    </row>
    <row r="11" spans="1:28" s="23" customFormat="1" ht="112.5">
      <c r="A11" s="32">
        <v>8</v>
      </c>
      <c r="B11" s="18" t="s">
        <v>18</v>
      </c>
      <c r="C11" s="18" t="s">
        <v>26</v>
      </c>
      <c r="D11" s="18" t="s">
        <v>27</v>
      </c>
      <c r="E11" s="27" t="s">
        <v>88</v>
      </c>
      <c r="F11" s="17">
        <v>1</v>
      </c>
      <c r="G11" s="21" t="s">
        <v>21</v>
      </c>
      <c r="H11" s="17" t="s">
        <v>22</v>
      </c>
      <c r="I11" s="17" t="s">
        <v>72</v>
      </c>
      <c r="J11" s="17" t="s">
        <v>23</v>
      </c>
      <c r="K11" s="17" t="s">
        <v>89</v>
      </c>
      <c r="L11" s="17"/>
      <c r="M11" s="17" t="s">
        <v>8</v>
      </c>
      <c r="N11" s="19" t="s">
        <v>28</v>
      </c>
      <c r="O11" s="17" t="s">
        <v>6</v>
      </c>
      <c r="P11" s="17" t="s">
        <v>97</v>
      </c>
      <c r="Q11" s="20" t="str">
        <f>Q10</f>
        <v>若该岗位考生综合成绩均低于75分则该岗位招聘取消。</v>
      </c>
      <c r="R11" s="22"/>
    </row>
    <row r="12" spans="1:28" s="23" customFormat="1" ht="168.75">
      <c r="A12" s="32">
        <v>9</v>
      </c>
      <c r="B12" s="31" t="s">
        <v>0</v>
      </c>
      <c r="C12" s="31" t="s">
        <v>10</v>
      </c>
      <c r="D12" s="31" t="s">
        <v>56</v>
      </c>
      <c r="E12" s="29" t="s">
        <v>90</v>
      </c>
      <c r="F12" s="28">
        <v>1</v>
      </c>
      <c r="G12" s="28">
        <v>12</v>
      </c>
      <c r="H12" s="28" t="s">
        <v>3</v>
      </c>
      <c r="I12" s="28" t="s">
        <v>4</v>
      </c>
      <c r="J12" s="28" t="s">
        <v>5</v>
      </c>
      <c r="K12" s="28" t="s">
        <v>57</v>
      </c>
      <c r="L12" s="28" t="s">
        <v>58</v>
      </c>
      <c r="M12" s="28" t="s">
        <v>8</v>
      </c>
      <c r="N12" s="29" t="s">
        <v>59</v>
      </c>
      <c r="O12" s="28" t="s">
        <v>6</v>
      </c>
      <c r="P12" s="17" t="s">
        <v>97</v>
      </c>
      <c r="Q12" s="30"/>
      <c r="R12" s="22"/>
    </row>
    <row r="13" spans="1:28" s="23" customFormat="1" ht="187.5">
      <c r="A13" s="32">
        <v>10</v>
      </c>
      <c r="B13" s="18" t="s">
        <v>0</v>
      </c>
      <c r="C13" s="18" t="s">
        <v>1</v>
      </c>
      <c r="D13" s="18" t="s">
        <v>2</v>
      </c>
      <c r="E13" s="27" t="s">
        <v>75</v>
      </c>
      <c r="F13" s="17">
        <v>1</v>
      </c>
      <c r="G13" s="21">
        <v>12</v>
      </c>
      <c r="H13" s="17" t="s">
        <v>3</v>
      </c>
      <c r="I13" s="17" t="s">
        <v>4</v>
      </c>
      <c r="J13" s="17" t="s">
        <v>5</v>
      </c>
      <c r="K13" s="17" t="s">
        <v>91</v>
      </c>
      <c r="L13" s="17" t="s">
        <v>92</v>
      </c>
      <c r="M13" s="17" t="s">
        <v>8</v>
      </c>
      <c r="N13" s="19" t="s">
        <v>76</v>
      </c>
      <c r="O13" s="17" t="s">
        <v>6</v>
      </c>
      <c r="P13" s="17" t="s">
        <v>97</v>
      </c>
      <c r="Q13" s="20" t="s">
        <v>77</v>
      </c>
      <c r="R13" s="22"/>
    </row>
    <row r="14" spans="1:28" s="23" customFormat="1" ht="168.75">
      <c r="A14" s="32">
        <v>11</v>
      </c>
      <c r="B14" s="34" t="s">
        <v>60</v>
      </c>
      <c r="C14" s="34" t="s">
        <v>61</v>
      </c>
      <c r="D14" s="34" t="s">
        <v>93</v>
      </c>
      <c r="E14" s="35" t="s">
        <v>94</v>
      </c>
      <c r="F14" s="36">
        <v>1</v>
      </c>
      <c r="G14" s="37" t="s">
        <v>62</v>
      </c>
      <c r="H14" s="36" t="s">
        <v>3</v>
      </c>
      <c r="I14" s="36" t="s">
        <v>4</v>
      </c>
      <c r="J14" s="36" t="s">
        <v>81</v>
      </c>
      <c r="K14" s="36" t="s">
        <v>95</v>
      </c>
      <c r="L14" s="36" t="s">
        <v>34</v>
      </c>
      <c r="M14" s="36" t="s">
        <v>8</v>
      </c>
      <c r="N14" s="36" t="s">
        <v>96</v>
      </c>
      <c r="O14" s="36" t="s">
        <v>6</v>
      </c>
      <c r="P14" s="17" t="s">
        <v>97</v>
      </c>
      <c r="Q14" s="38" t="str">
        <f>Q9</f>
        <v>若该岗位考生综合成绩均低于75分则该岗位招聘取消。</v>
      </c>
      <c r="R14" s="22"/>
    </row>
    <row r="15" spans="1:28" s="26" customFormat="1" ht="18.75" customHeight="1">
      <c r="A15" s="42" t="s">
        <v>55</v>
      </c>
      <c r="B15" s="43"/>
      <c r="C15" s="43"/>
      <c r="D15" s="44"/>
      <c r="E15" s="30"/>
      <c r="F15" s="17">
        <f>SUM(F4:F14)</f>
        <v>12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2" customFormat="1" ht="60" customHeight="1">
      <c r="A16" s="11"/>
      <c r="B16" s="11"/>
      <c r="C16" s="11"/>
      <c r="D16" s="11"/>
      <c r="E16" s="12"/>
      <c r="F16" s="10"/>
      <c r="G16" s="13"/>
      <c r="H16" s="13"/>
      <c r="N16" s="10"/>
      <c r="Q16" s="16"/>
      <c r="R16" s="14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s="2" customFormat="1" ht="60" customHeight="1">
      <c r="A17" s="11"/>
      <c r="B17" s="11"/>
      <c r="C17" s="11"/>
      <c r="D17" s="11"/>
      <c r="E17" s="12"/>
      <c r="F17" s="10"/>
      <c r="G17" s="13"/>
      <c r="H17" s="13"/>
      <c r="N17" s="10"/>
      <c r="Q17" s="16"/>
      <c r="R17" s="14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s="2" customFormat="1" ht="60" customHeight="1">
      <c r="A18" s="11"/>
      <c r="B18" s="11"/>
      <c r="C18" s="11"/>
      <c r="D18" s="11"/>
      <c r="E18" s="12"/>
      <c r="F18" s="10"/>
      <c r="G18" s="13"/>
      <c r="H18" s="13"/>
      <c r="N18" s="10"/>
      <c r="Q18" s="16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s="2" customFormat="1" ht="60" customHeight="1">
      <c r="A19" s="11"/>
      <c r="B19" s="11"/>
      <c r="C19" s="11"/>
      <c r="D19" s="11"/>
      <c r="E19" s="12"/>
      <c r="F19" s="10"/>
      <c r="G19" s="13"/>
      <c r="H19" s="13"/>
      <c r="N19" s="10"/>
      <c r="Q19" s="16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</row>
  </sheetData>
  <autoFilter ref="A2:Q15">
    <extLst/>
  </autoFilter>
  <mergeCells count="16">
    <mergeCell ref="A1:Q1"/>
    <mergeCell ref="J2:N2"/>
    <mergeCell ref="A15:D15"/>
    <mergeCell ref="G15:Q1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</mergeCells>
  <phoneticPr fontId="7" type="noConversion"/>
  <printOptions horizontalCentered="1"/>
  <pageMargins left="0.39370078740157499" right="0.39370078740157499" top="0.31458333333333299" bottom="0.27500000000000002" header="0.23611111111111099" footer="0.196527777777778"/>
  <pageSetup paperSize="9" scale="7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第三批次</vt:lpstr>
      <vt:lpstr>第三批次!Print_Titles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张聪</cp:lastModifiedBy>
  <cp:lastPrinted>2022-09-06T00:49:33Z</cp:lastPrinted>
  <dcterms:created xsi:type="dcterms:W3CDTF">2022-02-20T17:16:00Z</dcterms:created>
  <dcterms:modified xsi:type="dcterms:W3CDTF">2022-09-06T00:49:35Z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3E4601921C6940A99F661B92FF49C59C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