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人员" sheetId="1" r:id="rId1"/>
  </sheets>
  <definedNames>
    <definedName name="_xlnm.Print_Titles" localSheetId="0">'公开招聘人员'!$3:$3</definedName>
    <definedName name="_xlnm._FilterDatabase" localSheetId="0" hidden="1">'公开招聘人员'!$A$3:$J$4</definedName>
  </definedNames>
  <calcPr fullCalcOnLoad="1"/>
</workbook>
</file>

<file path=xl/sharedStrings.xml><?xml version="1.0" encoding="utf-8"?>
<sst xmlns="http://schemas.openxmlformats.org/spreadsheetml/2006/main" count="72" uniqueCount="45">
  <si>
    <t>附件1</t>
  </si>
  <si>
    <t>2022年安丘市公开招聘城市社区工作者
递补进入体检范围人员名单（第四次）</t>
  </si>
  <si>
    <t>序号</t>
  </si>
  <si>
    <t>准考证号</t>
  </si>
  <si>
    <t>姓 名</t>
  </si>
  <si>
    <t>报考单位</t>
  </si>
  <si>
    <t>面试加权系数</t>
  </si>
  <si>
    <t>面试成绩</t>
  </si>
  <si>
    <t>笔试成绩</t>
  </si>
  <si>
    <t>总成绩</t>
  </si>
  <si>
    <t>名次</t>
  </si>
  <si>
    <t>是否进入递补体检考察范围</t>
  </si>
  <si>
    <t>202202425</t>
  </si>
  <si>
    <t>王茜</t>
  </si>
  <si>
    <t>兴安街道</t>
  </si>
  <si>
    <t>是</t>
  </si>
  <si>
    <t>202204305</t>
  </si>
  <si>
    <t>李晓宇</t>
  </si>
  <si>
    <t>202203405</t>
  </si>
  <si>
    <t>李建萍</t>
  </si>
  <si>
    <t>202202610</t>
  </si>
  <si>
    <t>丛艳</t>
  </si>
  <si>
    <t>202200102</t>
  </si>
  <si>
    <t>罗彦昊</t>
  </si>
  <si>
    <t>202202310</t>
  </si>
  <si>
    <t>刘周阳</t>
  </si>
  <si>
    <t>202205624</t>
  </si>
  <si>
    <t>韩映雪</t>
  </si>
  <si>
    <t>202200313</t>
  </si>
  <si>
    <t>周成龙</t>
  </si>
  <si>
    <t>202201924</t>
  </si>
  <si>
    <t>郭震</t>
  </si>
  <si>
    <t>202201208</t>
  </si>
  <si>
    <t>王敬惠</t>
  </si>
  <si>
    <t>202204526</t>
  </si>
  <si>
    <t>孙龙</t>
  </si>
  <si>
    <t>大汶河旅游发展中心</t>
  </si>
  <si>
    <r>
      <rPr>
        <sz val="10"/>
        <color indexed="8"/>
        <rFont val="仿宋_GB2312"/>
        <family val="3"/>
      </rPr>
      <t>无</t>
    </r>
  </si>
  <si>
    <t>202205507</t>
  </si>
  <si>
    <t>高莹莹</t>
  </si>
  <si>
    <t>202203916</t>
  </si>
  <si>
    <t>马倩倩</t>
  </si>
  <si>
    <t>202205718</t>
  </si>
  <si>
    <t>陈鹏</t>
  </si>
  <si>
    <t>新安街道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</si>
</sst>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.00_ "/>
    <numFmt numFmtId="178" formatCode="0.0_ "/>
    <numFmt numFmtId="179" formatCode="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文星仿宋"/>
      <family val="0"/>
    </font>
    <font>
      <sz val="11"/>
      <color theme="1"/>
      <name val="仿宋_GB2312"/>
      <family val="3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26"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5">
      <selection activeCell="N15" sqref="N15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50390625" style="0" customWidth="1"/>
    <col min="4" max="4" width="17.75390625" style="0" customWidth="1"/>
    <col min="5" max="5" width="8.50390625" style="0" customWidth="1"/>
    <col min="7" max="7" width="5.50390625" style="0" customWidth="1"/>
    <col min="8" max="8" width="8.125" style="0" customWidth="1"/>
    <col min="9" max="9" width="5.375" style="0" customWidth="1"/>
    <col min="10" max="10" width="10.125" style="0" customWidth="1"/>
  </cols>
  <sheetData>
    <row r="1" spans="1:10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37.5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f aca="true" t="shared" si="0" ref="E4:E9">84.64/85.01</f>
        <v>0.9956475708740148</v>
      </c>
      <c r="F4" s="13">
        <v>84.86</v>
      </c>
      <c r="G4" s="14">
        <v>60.3</v>
      </c>
      <c r="H4" s="13">
        <f aca="true" t="shared" si="1" ref="H4:H17">F4*0.6+G4*0.4</f>
        <v>75.036</v>
      </c>
      <c r="I4" s="23">
        <v>87</v>
      </c>
      <c r="J4" s="24" t="s">
        <v>15</v>
      </c>
    </row>
    <row r="5" spans="1:10" ht="37.5" customHeight="1">
      <c r="A5" s="15">
        <v>2</v>
      </c>
      <c r="B5" s="9" t="s">
        <v>16</v>
      </c>
      <c r="C5" s="10" t="s">
        <v>17</v>
      </c>
      <c r="D5" s="11" t="s">
        <v>14</v>
      </c>
      <c r="E5" s="12">
        <f aca="true" t="shared" si="2" ref="E5:E10">84.64/84.28</f>
        <v>1.0042714760322733</v>
      </c>
      <c r="F5" s="16">
        <v>84.15</v>
      </c>
      <c r="G5" s="17">
        <v>61.3</v>
      </c>
      <c r="H5" s="13">
        <f t="shared" si="1"/>
        <v>75.01</v>
      </c>
      <c r="I5" s="23">
        <v>88</v>
      </c>
      <c r="J5" s="24" t="s">
        <v>15</v>
      </c>
    </row>
    <row r="6" spans="1:10" ht="37.5" customHeight="1">
      <c r="A6" s="15">
        <v>3</v>
      </c>
      <c r="B6" s="9" t="s">
        <v>18</v>
      </c>
      <c r="C6" s="10" t="s">
        <v>19</v>
      </c>
      <c r="D6" s="11" t="s">
        <v>14</v>
      </c>
      <c r="E6" s="12">
        <f t="shared" si="2"/>
        <v>1.0042714760322733</v>
      </c>
      <c r="F6" s="16">
        <v>83.91</v>
      </c>
      <c r="G6" s="17">
        <v>61.2</v>
      </c>
      <c r="H6" s="13">
        <f t="shared" si="1"/>
        <v>74.826</v>
      </c>
      <c r="I6" s="23">
        <v>91</v>
      </c>
      <c r="J6" s="24" t="s">
        <v>15</v>
      </c>
    </row>
    <row r="7" spans="1:10" ht="37.5" customHeight="1">
      <c r="A7" s="8">
        <v>4</v>
      </c>
      <c r="B7" s="9" t="s">
        <v>20</v>
      </c>
      <c r="C7" s="10" t="s">
        <v>21</v>
      </c>
      <c r="D7" s="11" t="s">
        <v>14</v>
      </c>
      <c r="E7" s="12">
        <f t="shared" si="0"/>
        <v>0.9956475708740148</v>
      </c>
      <c r="F7" s="13">
        <v>83.45</v>
      </c>
      <c r="G7" s="14">
        <v>61.8</v>
      </c>
      <c r="H7" s="13">
        <f t="shared" si="1"/>
        <v>74.78999999999999</v>
      </c>
      <c r="I7" s="23">
        <v>92</v>
      </c>
      <c r="J7" s="24" t="s">
        <v>15</v>
      </c>
    </row>
    <row r="8" spans="1:10" ht="37.5" customHeight="1">
      <c r="A8" s="15">
        <v>5</v>
      </c>
      <c r="B8" s="9" t="s">
        <v>22</v>
      </c>
      <c r="C8" s="10" t="s">
        <v>23</v>
      </c>
      <c r="D8" s="11" t="s">
        <v>14</v>
      </c>
      <c r="E8" s="12">
        <f t="shared" si="0"/>
        <v>0.9956475708740148</v>
      </c>
      <c r="F8" s="13">
        <v>84.74</v>
      </c>
      <c r="G8" s="14">
        <v>59.8</v>
      </c>
      <c r="H8" s="13">
        <f t="shared" si="1"/>
        <v>74.764</v>
      </c>
      <c r="I8" s="23">
        <v>93</v>
      </c>
      <c r="J8" s="24" t="s">
        <v>15</v>
      </c>
    </row>
    <row r="9" spans="1:10" ht="37.5" customHeight="1">
      <c r="A9" s="15">
        <v>6</v>
      </c>
      <c r="B9" s="9" t="s">
        <v>24</v>
      </c>
      <c r="C9" s="10" t="s">
        <v>25</v>
      </c>
      <c r="D9" s="11" t="s">
        <v>14</v>
      </c>
      <c r="E9" s="12">
        <f t="shared" si="0"/>
        <v>0.9956475708740148</v>
      </c>
      <c r="F9" s="13">
        <v>83.72</v>
      </c>
      <c r="G9" s="14">
        <v>61.3</v>
      </c>
      <c r="H9" s="13">
        <f t="shared" si="1"/>
        <v>74.752</v>
      </c>
      <c r="I9" s="23">
        <v>94</v>
      </c>
      <c r="J9" s="24" t="s">
        <v>15</v>
      </c>
    </row>
    <row r="10" spans="1:10" ht="37.5" customHeight="1">
      <c r="A10" s="8">
        <v>7</v>
      </c>
      <c r="B10" s="9" t="s">
        <v>26</v>
      </c>
      <c r="C10" s="10" t="s">
        <v>27</v>
      </c>
      <c r="D10" s="11" t="s">
        <v>14</v>
      </c>
      <c r="E10" s="12">
        <f t="shared" si="2"/>
        <v>1.0042714760322733</v>
      </c>
      <c r="F10" s="16">
        <v>84.57</v>
      </c>
      <c r="G10" s="17">
        <v>59.9</v>
      </c>
      <c r="H10" s="13">
        <f t="shared" si="1"/>
        <v>74.702</v>
      </c>
      <c r="I10" s="23">
        <v>95</v>
      </c>
      <c r="J10" s="24" t="s">
        <v>15</v>
      </c>
    </row>
    <row r="11" spans="1:10" ht="37.5" customHeight="1">
      <c r="A11" s="15">
        <v>8</v>
      </c>
      <c r="B11" s="9" t="s">
        <v>28</v>
      </c>
      <c r="C11" s="10" t="s">
        <v>29</v>
      </c>
      <c r="D11" s="11" t="s">
        <v>14</v>
      </c>
      <c r="E11" s="12">
        <f aca="true" t="shared" si="3" ref="E11:E13">84.64/85.01</f>
        <v>0.9956475708740148</v>
      </c>
      <c r="F11" s="13">
        <v>82.65</v>
      </c>
      <c r="G11" s="14">
        <v>62.7</v>
      </c>
      <c r="H11" s="13">
        <f t="shared" si="1"/>
        <v>74.67</v>
      </c>
      <c r="I11" s="23">
        <v>96</v>
      </c>
      <c r="J11" s="24" t="s">
        <v>15</v>
      </c>
    </row>
    <row r="12" spans="1:10" ht="37.5" customHeight="1">
      <c r="A12" s="15">
        <v>9</v>
      </c>
      <c r="B12" s="9" t="s">
        <v>30</v>
      </c>
      <c r="C12" s="10" t="s">
        <v>31</v>
      </c>
      <c r="D12" s="10" t="s">
        <v>14</v>
      </c>
      <c r="E12" s="12">
        <f t="shared" si="3"/>
        <v>0.9956475708740148</v>
      </c>
      <c r="F12" s="13">
        <v>83.03</v>
      </c>
      <c r="G12" s="14">
        <v>61.8</v>
      </c>
      <c r="H12" s="13">
        <f t="shared" si="1"/>
        <v>74.538</v>
      </c>
      <c r="I12" s="23">
        <v>98</v>
      </c>
      <c r="J12" s="24" t="s">
        <v>15</v>
      </c>
    </row>
    <row r="13" spans="1:10" ht="37.5" customHeight="1">
      <c r="A13" s="8">
        <v>10</v>
      </c>
      <c r="B13" s="9" t="s">
        <v>32</v>
      </c>
      <c r="C13" s="10" t="s">
        <v>33</v>
      </c>
      <c r="D13" s="10" t="s">
        <v>14</v>
      </c>
      <c r="E13" s="12">
        <f t="shared" si="3"/>
        <v>0.9956475708740148</v>
      </c>
      <c r="F13" s="13">
        <v>83.27</v>
      </c>
      <c r="G13" s="14">
        <v>61.3</v>
      </c>
      <c r="H13" s="13">
        <f t="shared" si="1"/>
        <v>74.482</v>
      </c>
      <c r="I13" s="23">
        <v>99</v>
      </c>
      <c r="J13" s="24" t="s">
        <v>15</v>
      </c>
    </row>
    <row r="14" spans="1:10" ht="37.5" customHeight="1">
      <c r="A14" s="15">
        <v>11</v>
      </c>
      <c r="B14" s="9" t="s">
        <v>34</v>
      </c>
      <c r="C14" s="10" t="s">
        <v>35</v>
      </c>
      <c r="D14" s="10" t="s">
        <v>36</v>
      </c>
      <c r="E14" s="18" t="s">
        <v>37</v>
      </c>
      <c r="F14" s="13">
        <v>84.92</v>
      </c>
      <c r="G14" s="17">
        <v>60.1</v>
      </c>
      <c r="H14" s="13">
        <f t="shared" si="1"/>
        <v>74.992</v>
      </c>
      <c r="I14" s="23">
        <v>47</v>
      </c>
      <c r="J14" s="24" t="s">
        <v>15</v>
      </c>
    </row>
    <row r="15" spans="1:10" ht="37.5" customHeight="1">
      <c r="A15" s="15">
        <v>12</v>
      </c>
      <c r="B15" s="19" t="s">
        <v>38</v>
      </c>
      <c r="C15" s="10" t="s">
        <v>39</v>
      </c>
      <c r="D15" s="10" t="s">
        <v>36</v>
      </c>
      <c r="E15" s="18" t="s">
        <v>37</v>
      </c>
      <c r="F15" s="13">
        <v>83.28</v>
      </c>
      <c r="G15" s="17">
        <v>62.2</v>
      </c>
      <c r="H15" s="13">
        <f t="shared" si="1"/>
        <v>74.848</v>
      </c>
      <c r="I15" s="23">
        <v>48</v>
      </c>
      <c r="J15" s="24" t="s">
        <v>15</v>
      </c>
    </row>
    <row r="16" spans="1:10" ht="37.5" customHeight="1">
      <c r="A16" s="8">
        <v>13</v>
      </c>
      <c r="B16" s="9" t="s">
        <v>40</v>
      </c>
      <c r="C16" s="10" t="s">
        <v>41</v>
      </c>
      <c r="D16" s="10" t="s">
        <v>36</v>
      </c>
      <c r="E16" s="18" t="s">
        <v>37</v>
      </c>
      <c r="F16" s="13">
        <v>85.18</v>
      </c>
      <c r="G16" s="17">
        <v>59.1</v>
      </c>
      <c r="H16" s="13">
        <f t="shared" si="1"/>
        <v>74.748</v>
      </c>
      <c r="I16" s="23">
        <v>49</v>
      </c>
      <c r="J16" s="24" t="s">
        <v>15</v>
      </c>
    </row>
    <row r="17" spans="1:10" ht="37.5" customHeight="1">
      <c r="A17" s="15">
        <v>14</v>
      </c>
      <c r="B17" s="20" t="s">
        <v>42</v>
      </c>
      <c r="C17" s="10" t="s">
        <v>43</v>
      </c>
      <c r="D17" s="10" t="s">
        <v>44</v>
      </c>
      <c r="E17" s="20" t="s">
        <v>37</v>
      </c>
      <c r="F17" s="20">
        <v>75.98</v>
      </c>
      <c r="G17" s="21">
        <v>56.8</v>
      </c>
      <c r="H17" s="22">
        <f t="shared" si="1"/>
        <v>68.30799999999999</v>
      </c>
      <c r="I17" s="25">
        <v>19</v>
      </c>
      <c r="J17" s="24" t="s">
        <v>15</v>
      </c>
    </row>
  </sheetData>
  <sheetProtection/>
  <autoFilter ref="A3:J4"/>
  <mergeCells count="2">
    <mergeCell ref="A1:B1"/>
    <mergeCell ref="A2:J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௸秦时明月ཉི࿐</cp:lastModifiedBy>
  <dcterms:created xsi:type="dcterms:W3CDTF">1996-12-17T01:32:42Z</dcterms:created>
  <dcterms:modified xsi:type="dcterms:W3CDTF">2022-09-06T08:09:59Z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2A207650989747CDB5AC058BECE48773</vt:lpwstr>
  </property>
  <property fmtid="{D5CDD505-2E9C-101B-9397-08002B2CF9AE}" pid="5" name="KSOReadingLayo">
    <vt:bool>true</vt:bool>
  </property>
</Properties>
</file>