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拟录用" sheetId="3" r:id="rId1"/>
  </sheets>
  <definedNames>
    <definedName name="_xlnm._FilterDatabase" localSheetId="0" hidden="1">拟录用!$B$2:$I$19</definedName>
    <definedName name="ZWDM" localSheetId="0">拟录用!$C:$C</definedName>
    <definedName name="笔试总" localSheetId="0">拟录用!#REF!</definedName>
    <definedName name="_xlnm.Print_Titles" localSheetId="0">拟录用!$1:$2</definedName>
  </definedNames>
  <calcPr calcId="144525"/>
</workbook>
</file>

<file path=xl/sharedStrings.xml><?xml version="1.0" encoding="utf-8"?>
<sst xmlns="http://schemas.openxmlformats.org/spreadsheetml/2006/main" count="99" uniqueCount="68">
  <si>
    <t>2022年事业单位公开招聘工作人员暨自主公开招聘高层次人才
拟聘用人员名册</t>
  </si>
  <si>
    <t xml:space="preserve">
序号</t>
  </si>
  <si>
    <t>姓名</t>
  </si>
  <si>
    <t>职位代码</t>
  </si>
  <si>
    <t>职位招聘人数</t>
  </si>
  <si>
    <t>招考单位
名称</t>
  </si>
  <si>
    <t>职位名称</t>
  </si>
  <si>
    <t>笔试成绩</t>
  </si>
  <si>
    <t>面试成绩</t>
  </si>
  <si>
    <t>总成绩</t>
  </si>
  <si>
    <t>排名</t>
  </si>
  <si>
    <t>备注</t>
  </si>
  <si>
    <t>杨丽芳</t>
  </si>
  <si>
    <t>13001</t>
  </si>
  <si>
    <t>自然资源勘测调查院</t>
  </si>
  <si>
    <t>专业技术岗1</t>
  </si>
  <si>
    <t>孟   欣</t>
  </si>
  <si>
    <t>13002</t>
  </si>
  <si>
    <t>专业技术岗2</t>
  </si>
  <si>
    <t>康晓凤</t>
  </si>
  <si>
    <t>13004</t>
  </si>
  <si>
    <t>专业技术岗4</t>
  </si>
  <si>
    <t>万紫荆</t>
  </si>
  <si>
    <t>国土资源调查监测院</t>
  </si>
  <si>
    <t>胡    杰</t>
  </si>
  <si>
    <t>13006</t>
  </si>
  <si>
    <t>唐存智</t>
  </si>
  <si>
    <t>13007</t>
  </si>
  <si>
    <t>专业技术岗3</t>
  </si>
  <si>
    <t>张天旺</t>
  </si>
  <si>
    <t>13008</t>
  </si>
  <si>
    <t>测绘地理信息院</t>
  </si>
  <si>
    <t>洪子雄</t>
  </si>
  <si>
    <t>13009</t>
  </si>
  <si>
    <t>第1名体检放弃，依次递补</t>
  </si>
  <si>
    <t>马   荣</t>
  </si>
  <si>
    <t>13010</t>
  </si>
  <si>
    <t>张   佳</t>
  </si>
  <si>
    <t>13011</t>
  </si>
  <si>
    <t>王佳雯</t>
  </si>
  <si>
    <t>13012</t>
  </si>
  <si>
    <t>朱浩辰</t>
  </si>
  <si>
    <t>13013</t>
  </si>
  <si>
    <t>国土空间规划研究中心</t>
  </si>
  <si>
    <t>专业技术岗</t>
  </si>
  <si>
    <t>柳希凡</t>
  </si>
  <si>
    <t>13014</t>
  </si>
  <si>
    <t>国土整治修复中心</t>
  </si>
  <si>
    <t>杨   斌</t>
  </si>
  <si>
    <t>13015</t>
  </si>
  <si>
    <t>土地征收储备中心</t>
  </si>
  <si>
    <t>武   昊</t>
  </si>
  <si>
    <t>13016</t>
  </si>
  <si>
    <t>自然资源信息中心</t>
  </si>
  <si>
    <t>徐幸洁</t>
  </si>
  <si>
    <t>13017</t>
  </si>
  <si>
    <t>马小燕</t>
  </si>
  <si>
    <t>13018</t>
  </si>
  <si>
    <t>自然资源成果质量检验中心</t>
  </si>
  <si>
    <t>张   刚</t>
  </si>
  <si>
    <t>高层次</t>
  </si>
  <si>
    <t>地质矿产</t>
  </si>
  <si>
    <t>-</t>
  </si>
  <si>
    <t>马   燕</t>
  </si>
  <si>
    <t>土地资源管理</t>
  </si>
  <si>
    <t>赵倩倩</t>
  </si>
  <si>
    <t>测绘地理信息</t>
  </si>
  <si>
    <t>沈晓帆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</si>
</sst>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22"/>
      <color indexed="8"/>
      <name val="方正小标宋_GBK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3" fillId="16" borderId="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20" fillId="16" borderId="10" applyNumberFormat="false" applyAlignment="false" applyProtection="false">
      <alignment vertical="center"/>
    </xf>
    <xf numFmtId="0" fontId="23" fillId="30" borderId="11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2" fillId="21" borderId="9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176" fontId="0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15" zoomScaleNormal="115" workbookViewId="0">
      <pane ySplit="2" topLeftCell="A3" activePane="bottomLeft" state="frozen"/>
      <selection/>
      <selection pane="bottomLeft" activeCell="M12" sqref="M12"/>
    </sheetView>
  </sheetViews>
  <sheetFormatPr defaultColWidth="9" defaultRowHeight="13.5"/>
  <cols>
    <col min="1" max="1" width="7.28333333333333" style="4" customWidth="true"/>
    <col min="2" max="2" width="12.0583333333333" style="5" customWidth="true"/>
    <col min="3" max="4" width="8.15" style="5" customWidth="true"/>
    <col min="5" max="5" width="24.5666666666667" style="5" customWidth="true"/>
    <col min="6" max="6" width="11.875" style="5" customWidth="true"/>
    <col min="7" max="7" width="9.23333333333333" style="5" customWidth="true"/>
    <col min="8" max="8" width="10" style="6" customWidth="true"/>
    <col min="9" max="9" width="8.58333333333333" style="7" customWidth="true"/>
    <col min="10" max="10" width="7.16666666666667" style="5" customWidth="true"/>
    <col min="11" max="11" width="9.23333333333333" style="5" customWidth="true"/>
    <col min="12" max="12" width="12.625"/>
  </cols>
  <sheetData>
    <row r="1" ht="63" customHeight="true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33" customHeight="true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7" t="s">
        <v>8</v>
      </c>
      <c r="I2" s="18" t="s">
        <v>9</v>
      </c>
      <c r="J2" s="10" t="s">
        <v>10</v>
      </c>
      <c r="K2" s="10" t="s">
        <v>11</v>
      </c>
    </row>
    <row r="3" s="1" customFormat="true" ht="37" customHeight="true" spans="1:11">
      <c r="A3" s="11">
        <v>1</v>
      </c>
      <c r="B3" s="12" t="s">
        <v>12</v>
      </c>
      <c r="C3" s="12" t="s">
        <v>13</v>
      </c>
      <c r="D3" s="12">
        <v>1</v>
      </c>
      <c r="E3" s="12" t="s">
        <v>14</v>
      </c>
      <c r="F3" s="12" t="s">
        <v>15</v>
      </c>
      <c r="G3" s="12">
        <v>182.5</v>
      </c>
      <c r="H3" s="18">
        <v>84.8</v>
      </c>
      <c r="I3" s="18">
        <f t="shared" ref="I3:I13" si="0">G3/6+H3/2</f>
        <v>72.8166666666667</v>
      </c>
      <c r="J3" s="12">
        <v>1</v>
      </c>
      <c r="K3" s="12"/>
    </row>
    <row r="4" s="2" customFormat="true" ht="37" customHeight="true" spans="1:11">
      <c r="A4" s="11">
        <v>2</v>
      </c>
      <c r="B4" s="13" t="s">
        <v>16</v>
      </c>
      <c r="C4" s="13" t="s">
        <v>17</v>
      </c>
      <c r="D4" s="13">
        <v>1</v>
      </c>
      <c r="E4" s="13" t="s">
        <v>14</v>
      </c>
      <c r="F4" s="13" t="s">
        <v>18</v>
      </c>
      <c r="G4" s="13">
        <v>205.5</v>
      </c>
      <c r="H4" s="19">
        <v>91.5</v>
      </c>
      <c r="I4" s="18">
        <f t="shared" si="0"/>
        <v>80</v>
      </c>
      <c r="J4" s="13">
        <v>1</v>
      </c>
      <c r="K4" s="13"/>
    </row>
    <row r="5" s="1" customFormat="true" ht="37" customHeight="true" spans="1:11">
      <c r="A5" s="11">
        <v>3</v>
      </c>
      <c r="B5" s="12" t="s">
        <v>19</v>
      </c>
      <c r="C5" s="12" t="s">
        <v>20</v>
      </c>
      <c r="D5" s="12">
        <v>1</v>
      </c>
      <c r="E5" s="12" t="s">
        <v>14</v>
      </c>
      <c r="F5" s="12" t="s">
        <v>21</v>
      </c>
      <c r="G5" s="12">
        <v>163.5</v>
      </c>
      <c r="H5" s="18">
        <v>83.3</v>
      </c>
      <c r="I5" s="18">
        <f t="shared" si="0"/>
        <v>68.9</v>
      </c>
      <c r="J5" s="12">
        <v>1</v>
      </c>
      <c r="K5" s="12"/>
    </row>
    <row r="6" s="2" customFormat="true" ht="37" customHeight="true" spans="1:11">
      <c r="A6" s="11">
        <v>4</v>
      </c>
      <c r="B6" s="13" t="s">
        <v>22</v>
      </c>
      <c r="C6" s="13">
        <v>13005</v>
      </c>
      <c r="D6" s="13">
        <v>1</v>
      </c>
      <c r="E6" s="13" t="s">
        <v>23</v>
      </c>
      <c r="F6" s="13" t="s">
        <v>15</v>
      </c>
      <c r="G6" s="13">
        <v>211</v>
      </c>
      <c r="H6" s="19">
        <v>90.9</v>
      </c>
      <c r="I6" s="18">
        <f t="shared" si="0"/>
        <v>80.6166666666667</v>
      </c>
      <c r="J6" s="13">
        <v>1</v>
      </c>
      <c r="K6" s="13"/>
    </row>
    <row r="7" s="1" customFormat="true" ht="37" customHeight="true" spans="1:11">
      <c r="A7" s="11">
        <v>5</v>
      </c>
      <c r="B7" s="12" t="s">
        <v>24</v>
      </c>
      <c r="C7" s="12" t="s">
        <v>25</v>
      </c>
      <c r="D7" s="12">
        <v>1</v>
      </c>
      <c r="E7" s="12" t="s">
        <v>23</v>
      </c>
      <c r="F7" s="12" t="s">
        <v>18</v>
      </c>
      <c r="G7" s="12">
        <v>220.5</v>
      </c>
      <c r="H7" s="18">
        <v>83.7</v>
      </c>
      <c r="I7" s="18">
        <f t="shared" si="0"/>
        <v>78.6</v>
      </c>
      <c r="J7" s="12">
        <v>1</v>
      </c>
      <c r="K7" s="12"/>
    </row>
    <row r="8" s="1" customFormat="true" ht="37" customHeight="true" spans="1:11">
      <c r="A8" s="11">
        <v>6</v>
      </c>
      <c r="B8" s="12" t="s">
        <v>26</v>
      </c>
      <c r="C8" s="12" t="s">
        <v>27</v>
      </c>
      <c r="D8" s="12">
        <v>1</v>
      </c>
      <c r="E8" s="12" t="s">
        <v>23</v>
      </c>
      <c r="F8" s="12" t="s">
        <v>28</v>
      </c>
      <c r="G8" s="12">
        <v>186</v>
      </c>
      <c r="H8" s="18">
        <v>84.6</v>
      </c>
      <c r="I8" s="18">
        <f t="shared" si="0"/>
        <v>73.3</v>
      </c>
      <c r="J8" s="12">
        <v>1</v>
      </c>
      <c r="K8" s="12"/>
    </row>
    <row r="9" s="1" customFormat="true" ht="37" customHeight="true" spans="1:11">
      <c r="A9" s="11">
        <v>7</v>
      </c>
      <c r="B9" s="12" t="s">
        <v>29</v>
      </c>
      <c r="C9" s="12" t="s">
        <v>30</v>
      </c>
      <c r="D9" s="12">
        <v>1</v>
      </c>
      <c r="E9" s="12" t="s">
        <v>31</v>
      </c>
      <c r="F9" s="12" t="s">
        <v>15</v>
      </c>
      <c r="G9" s="12">
        <v>215</v>
      </c>
      <c r="H9" s="18">
        <v>79.52</v>
      </c>
      <c r="I9" s="18">
        <f t="shared" si="0"/>
        <v>75.5933333333333</v>
      </c>
      <c r="J9" s="12">
        <v>1</v>
      </c>
      <c r="K9" s="12"/>
    </row>
    <row r="10" s="2" customFormat="true" ht="40.5" spans="1:11">
      <c r="A10" s="11">
        <v>8</v>
      </c>
      <c r="B10" s="13" t="s">
        <v>32</v>
      </c>
      <c r="C10" s="13" t="s">
        <v>33</v>
      </c>
      <c r="D10" s="12">
        <v>1</v>
      </c>
      <c r="E10" s="13" t="s">
        <v>31</v>
      </c>
      <c r="F10" s="13" t="s">
        <v>15</v>
      </c>
      <c r="G10" s="13">
        <v>198.5</v>
      </c>
      <c r="H10" s="19">
        <v>85</v>
      </c>
      <c r="I10" s="18">
        <f t="shared" si="0"/>
        <v>75.5833333333333</v>
      </c>
      <c r="J10" s="13">
        <v>2</v>
      </c>
      <c r="K10" s="22" t="s">
        <v>34</v>
      </c>
    </row>
    <row r="11" s="1" customFormat="true" ht="37" customHeight="true" spans="1:11">
      <c r="A11" s="11">
        <v>9</v>
      </c>
      <c r="B11" s="12" t="s">
        <v>35</v>
      </c>
      <c r="C11" s="12" t="s">
        <v>36</v>
      </c>
      <c r="D11" s="12">
        <v>1</v>
      </c>
      <c r="E11" s="12" t="s">
        <v>31</v>
      </c>
      <c r="F11" s="12" t="s">
        <v>18</v>
      </c>
      <c r="G11" s="12">
        <v>209</v>
      </c>
      <c r="H11" s="18">
        <v>85.94</v>
      </c>
      <c r="I11" s="18">
        <f t="shared" si="0"/>
        <v>77.8033333333333</v>
      </c>
      <c r="J11" s="12">
        <v>1</v>
      </c>
      <c r="K11" s="12"/>
    </row>
    <row r="12" s="1" customFormat="true" ht="37" customHeight="true" spans="1:11">
      <c r="A12" s="11">
        <v>10</v>
      </c>
      <c r="B12" s="12" t="s">
        <v>37</v>
      </c>
      <c r="C12" s="12" t="s">
        <v>38</v>
      </c>
      <c r="D12" s="12">
        <v>1</v>
      </c>
      <c r="E12" s="12" t="s">
        <v>31</v>
      </c>
      <c r="F12" s="12" t="s">
        <v>28</v>
      </c>
      <c r="G12" s="12">
        <v>193</v>
      </c>
      <c r="H12" s="18">
        <v>80.5</v>
      </c>
      <c r="I12" s="18">
        <f t="shared" si="0"/>
        <v>72.4166666666667</v>
      </c>
      <c r="J12" s="12">
        <v>1</v>
      </c>
      <c r="K12" s="12"/>
    </row>
    <row r="13" s="1" customFormat="true" ht="37" customHeight="true" spans="1:11">
      <c r="A13" s="11">
        <v>11</v>
      </c>
      <c r="B13" s="12" t="s">
        <v>39</v>
      </c>
      <c r="C13" s="12" t="s">
        <v>40</v>
      </c>
      <c r="D13" s="12">
        <v>1</v>
      </c>
      <c r="E13" s="12" t="s">
        <v>31</v>
      </c>
      <c r="F13" s="12" t="s">
        <v>21</v>
      </c>
      <c r="G13" s="12">
        <v>172.5</v>
      </c>
      <c r="H13" s="18">
        <v>86.4</v>
      </c>
      <c r="I13" s="18">
        <f t="shared" si="0"/>
        <v>71.95</v>
      </c>
      <c r="J13" s="12">
        <v>1</v>
      </c>
      <c r="K13" s="12"/>
    </row>
    <row r="14" s="1" customFormat="true" ht="37" customHeight="true" spans="1:11">
      <c r="A14" s="11">
        <v>12</v>
      </c>
      <c r="B14" s="12" t="s">
        <v>41</v>
      </c>
      <c r="C14" s="12" t="s">
        <v>42</v>
      </c>
      <c r="D14" s="12">
        <v>1</v>
      </c>
      <c r="E14" s="12" t="s">
        <v>43</v>
      </c>
      <c r="F14" s="12" t="s">
        <v>44</v>
      </c>
      <c r="G14" s="12">
        <v>206</v>
      </c>
      <c r="H14" s="18">
        <v>86.6</v>
      </c>
      <c r="I14" s="18">
        <f t="shared" ref="I14:I19" si="1">G14/6+H14/2</f>
        <v>77.6333333333333</v>
      </c>
      <c r="J14" s="12">
        <v>1</v>
      </c>
      <c r="K14" s="12"/>
    </row>
    <row r="15" s="2" customFormat="true" ht="37" customHeight="true" spans="1:11">
      <c r="A15" s="11">
        <v>13</v>
      </c>
      <c r="B15" s="13" t="s">
        <v>45</v>
      </c>
      <c r="C15" s="13" t="s">
        <v>46</v>
      </c>
      <c r="D15" s="12">
        <v>1</v>
      </c>
      <c r="E15" s="13" t="s">
        <v>47</v>
      </c>
      <c r="F15" s="13" t="s">
        <v>44</v>
      </c>
      <c r="G15" s="13">
        <v>237</v>
      </c>
      <c r="H15" s="19">
        <v>89.4</v>
      </c>
      <c r="I15" s="18">
        <f t="shared" si="1"/>
        <v>84.2</v>
      </c>
      <c r="J15" s="13">
        <v>1</v>
      </c>
      <c r="K15" s="13"/>
    </row>
    <row r="16" s="2" customFormat="true" ht="37" customHeight="true" spans="1:11">
      <c r="A16" s="11">
        <v>14</v>
      </c>
      <c r="B16" s="13" t="s">
        <v>48</v>
      </c>
      <c r="C16" s="13" t="s">
        <v>49</v>
      </c>
      <c r="D16" s="12">
        <v>1</v>
      </c>
      <c r="E16" s="13" t="s">
        <v>50</v>
      </c>
      <c r="F16" s="13" t="s">
        <v>44</v>
      </c>
      <c r="G16" s="13">
        <v>217.5</v>
      </c>
      <c r="H16" s="19">
        <v>78.9</v>
      </c>
      <c r="I16" s="18">
        <f t="shared" si="1"/>
        <v>75.7</v>
      </c>
      <c r="J16" s="13">
        <v>1</v>
      </c>
      <c r="K16" s="13"/>
    </row>
    <row r="17" s="1" customFormat="true" ht="37" customHeight="true" spans="1:11">
      <c r="A17" s="11">
        <v>15</v>
      </c>
      <c r="B17" s="12" t="s">
        <v>51</v>
      </c>
      <c r="C17" s="12" t="s">
        <v>52</v>
      </c>
      <c r="D17" s="12">
        <v>1</v>
      </c>
      <c r="E17" s="12" t="s">
        <v>53</v>
      </c>
      <c r="F17" s="12" t="s">
        <v>15</v>
      </c>
      <c r="G17" s="12">
        <v>182.5</v>
      </c>
      <c r="H17" s="18">
        <v>81.06</v>
      </c>
      <c r="I17" s="18">
        <f t="shared" si="1"/>
        <v>70.9466666666667</v>
      </c>
      <c r="J17" s="12">
        <v>1</v>
      </c>
      <c r="K17" s="12"/>
    </row>
    <row r="18" s="1" customFormat="true" ht="37" customHeight="true" spans="1:11">
      <c r="A18" s="11">
        <v>16</v>
      </c>
      <c r="B18" s="12" t="s">
        <v>54</v>
      </c>
      <c r="C18" s="12" t="s">
        <v>55</v>
      </c>
      <c r="D18" s="12">
        <v>1</v>
      </c>
      <c r="E18" s="12" t="s">
        <v>53</v>
      </c>
      <c r="F18" s="12" t="s">
        <v>18</v>
      </c>
      <c r="G18" s="12">
        <v>180</v>
      </c>
      <c r="H18" s="18">
        <v>81.2</v>
      </c>
      <c r="I18" s="18">
        <f t="shared" si="1"/>
        <v>70.6</v>
      </c>
      <c r="J18" s="12">
        <v>1</v>
      </c>
      <c r="K18" s="12"/>
    </row>
    <row r="19" s="1" customFormat="true" ht="37" customHeight="true" spans="1:11">
      <c r="A19" s="11">
        <v>17</v>
      </c>
      <c r="B19" s="12" t="s">
        <v>56</v>
      </c>
      <c r="C19" s="12" t="s">
        <v>57</v>
      </c>
      <c r="D19" s="12">
        <v>1</v>
      </c>
      <c r="E19" s="12" t="s">
        <v>58</v>
      </c>
      <c r="F19" s="12" t="s">
        <v>44</v>
      </c>
      <c r="G19" s="12">
        <v>164</v>
      </c>
      <c r="H19" s="18">
        <v>90.78</v>
      </c>
      <c r="I19" s="18">
        <f t="shared" si="1"/>
        <v>72.7233333333333</v>
      </c>
      <c r="J19" s="12">
        <v>1</v>
      </c>
      <c r="K19" s="12"/>
    </row>
    <row r="20" s="3" customFormat="true" ht="37" customHeight="true" spans="1:11">
      <c r="A20" s="11">
        <v>18</v>
      </c>
      <c r="B20" s="12" t="s">
        <v>59</v>
      </c>
      <c r="C20" s="14" t="s">
        <v>60</v>
      </c>
      <c r="D20" s="14">
        <v>1</v>
      </c>
      <c r="E20" s="20" t="s">
        <v>23</v>
      </c>
      <c r="F20" s="12" t="s">
        <v>61</v>
      </c>
      <c r="G20" s="14" t="s">
        <v>62</v>
      </c>
      <c r="H20" s="21">
        <v>91.6</v>
      </c>
      <c r="I20" s="21">
        <v>91.6</v>
      </c>
      <c r="J20" s="14">
        <v>1</v>
      </c>
      <c r="K20" s="20"/>
    </row>
    <row r="21" s="3" customFormat="true" ht="37" customHeight="true" spans="1:11">
      <c r="A21" s="11">
        <v>19</v>
      </c>
      <c r="B21" s="12" t="s">
        <v>63</v>
      </c>
      <c r="C21" s="14" t="s">
        <v>60</v>
      </c>
      <c r="D21" s="14">
        <v>1</v>
      </c>
      <c r="E21" s="20" t="s">
        <v>31</v>
      </c>
      <c r="F21" s="12" t="s">
        <v>64</v>
      </c>
      <c r="G21" s="14" t="s">
        <v>62</v>
      </c>
      <c r="H21" s="21">
        <v>73</v>
      </c>
      <c r="I21" s="21">
        <v>73</v>
      </c>
      <c r="J21" s="14">
        <v>1</v>
      </c>
      <c r="K21" s="20"/>
    </row>
    <row r="22" s="3" customFormat="true" ht="37" customHeight="true" spans="1:11">
      <c r="A22" s="11">
        <v>20</v>
      </c>
      <c r="B22" s="12" t="s">
        <v>65</v>
      </c>
      <c r="C22" s="15" t="s">
        <v>60</v>
      </c>
      <c r="D22" s="15">
        <v>2</v>
      </c>
      <c r="E22" s="12" t="s">
        <v>31</v>
      </c>
      <c r="F22" s="20" t="s">
        <v>66</v>
      </c>
      <c r="G22" s="14" t="s">
        <v>62</v>
      </c>
      <c r="H22" s="18">
        <v>88.2</v>
      </c>
      <c r="I22" s="18">
        <f>H22</f>
        <v>88.2</v>
      </c>
      <c r="J22" s="14">
        <v>1</v>
      </c>
      <c r="K22" s="20"/>
    </row>
    <row r="23" s="3" customFormat="true" ht="37" customHeight="true" spans="1:11">
      <c r="A23" s="11">
        <v>21</v>
      </c>
      <c r="B23" s="12" t="s">
        <v>67</v>
      </c>
      <c r="C23" s="16"/>
      <c r="D23" s="16"/>
      <c r="E23" s="12" t="s">
        <v>31</v>
      </c>
      <c r="F23" s="20" t="s">
        <v>66</v>
      </c>
      <c r="G23" s="14" t="s">
        <v>62</v>
      </c>
      <c r="H23" s="18">
        <v>85.92</v>
      </c>
      <c r="I23" s="18">
        <f>H23</f>
        <v>85.92</v>
      </c>
      <c r="J23" s="14">
        <v>2</v>
      </c>
      <c r="K23" s="20"/>
    </row>
  </sheetData>
  <autoFilter ref="B2:I19">
    <extLst>
      <etc:autoFilterAnalysis etc:version="v1" etc:showPane="0"/>
    </extLst>
  </autoFilter>
  <mergeCells count="3">
    <mergeCell ref="A1:J1"/>
    <mergeCell ref="C22:C23"/>
    <mergeCell ref="D22:D23"/>
  </mergeCells>
  <printOptions horizontalCentered="true"/>
  <pageMargins left="0.393055555555556" right="0.393055555555556" top="0.432638888888889" bottom="0.432638888888889" header="0.196527777777778" footer="0.393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刘帅</dc:creator>
  <cp:lastModifiedBy>ht706</cp:lastModifiedBy>
  <dcterms:created xsi:type="dcterms:W3CDTF">2022-08-02T23:37:00Z</dcterms:created>
  <dcterms:modified xsi:type="dcterms:W3CDTF">2022-09-01T08:42:47Z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C0A98825CB3F45D9AB6D01AD3567C994</vt:lpwstr>
  </property>
  <property fmtid="{D5CDD505-2E9C-101B-9397-08002B2CF9AE}" pid="3" name="KSOProductBuildVer">
    <vt:lpwstr>2052-11.8.2.10386</vt:lpwstr>
  </property>
</Properties>
</file>