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Sheet1!$C$2:$C$26</definedName>
    <definedName name="_xlnm.Print_Area" localSheetId="0">Sheet1!$A$2:$D$25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<sst xmlns="http://schemas.openxmlformats.org/spreadsheetml/2006/main" count="42" uniqueCount="14">
  <si>
    <t>荔波县总工会2022年面向社会公开招聘工会社会工作者
总成绩及进入下一环节人员名单</t>
  </si>
  <si>
    <t>序号</t>
  </si>
  <si>
    <t>面试准考证号</t>
  </si>
  <si>
    <t>笔试成绩</t>
  </si>
  <si>
    <t>60%折算后成绩</t>
  </si>
  <si>
    <t>面试成绩</t>
  </si>
  <si>
    <t>40%折算后成绩</t>
  </si>
  <si>
    <t>总成绩</t>
  </si>
  <si>
    <t>排名</t>
  </si>
  <si>
    <t>是否进入下一环节</t>
  </si>
  <si>
    <t>是</t>
  </si>
  <si>
    <t>否</t>
  </si>
  <si>
    <t>缺考</t>
  </si>
  <si>
    <t>——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</si>
</sst>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A1" sqref="A1:I1"/>
    </sheetView>
  </sheetViews>
  <sheetFormatPr defaultColWidth="9" defaultRowHeight="13.5"/>
  <cols>
    <col min="1" max="1" width="5.125" style="2" customWidth="1"/>
    <col min="2" max="2" width="12.125" style="3" customWidth="1"/>
    <col min="3" max="3" width="10.875" style="4" customWidth="1"/>
    <col min="4" max="7" width="8.625" style="5" customWidth="1"/>
    <col min="8" max="8" width="9" style="6"/>
    <col min="9" max="9" width="8.75" customWidth="1"/>
  </cols>
  <sheetData>
    <row r="1" ht="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25" customHeight="1" spans="1:9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8" t="s">
        <v>8</v>
      </c>
      <c r="I2" s="8" t="s">
        <v>9</v>
      </c>
    </row>
    <row r="3" s="1" customFormat="1" ht="30.75" customHeight="1" spans="1:9">
      <c r="A3" s="11">
        <v>1</v>
      </c>
      <c r="B3" s="12">
        <v>2022082702</v>
      </c>
      <c r="C3" s="13">
        <v>79</v>
      </c>
      <c r="D3" s="14">
        <f t="shared" ref="D3:D25" si="0">C3*60%</f>
        <v>47.4</v>
      </c>
      <c r="E3" s="14">
        <v>83.6</v>
      </c>
      <c r="F3" s="14">
        <f t="shared" ref="F3:F22" si="1">E3*0.4</f>
        <v>33.44</v>
      </c>
      <c r="G3" s="14">
        <f t="shared" ref="G3:G22" si="2">F3+D3</f>
        <v>80.84</v>
      </c>
      <c r="H3" s="15">
        <v>1</v>
      </c>
      <c r="I3" s="17" t="s">
        <v>10</v>
      </c>
    </row>
    <row r="4" ht="27.75" customHeight="1" spans="1:9">
      <c r="A4" s="11">
        <v>2</v>
      </c>
      <c r="B4" s="12">
        <v>2022082701</v>
      </c>
      <c r="C4" s="13">
        <v>79</v>
      </c>
      <c r="D4" s="14">
        <f t="shared" si="0"/>
        <v>47.4</v>
      </c>
      <c r="E4" s="14">
        <v>79</v>
      </c>
      <c r="F4" s="14">
        <f t="shared" si="1"/>
        <v>31.6</v>
      </c>
      <c r="G4" s="14">
        <f t="shared" si="2"/>
        <v>79</v>
      </c>
      <c r="H4" s="15">
        <v>2</v>
      </c>
      <c r="I4" s="17" t="s">
        <v>10</v>
      </c>
    </row>
    <row r="5" ht="27.75" customHeight="1" spans="1:9">
      <c r="A5" s="11">
        <v>3</v>
      </c>
      <c r="B5" s="12">
        <v>2022082703</v>
      </c>
      <c r="C5" s="16">
        <v>75</v>
      </c>
      <c r="D5" s="14">
        <f t="shared" si="0"/>
        <v>45</v>
      </c>
      <c r="E5" s="14">
        <v>79.8</v>
      </c>
      <c r="F5" s="14">
        <f t="shared" si="1"/>
        <v>31.92</v>
      </c>
      <c r="G5" s="14">
        <f t="shared" si="2"/>
        <v>76.92</v>
      </c>
      <c r="H5" s="15">
        <v>3</v>
      </c>
      <c r="I5" s="17" t="s">
        <v>10</v>
      </c>
    </row>
    <row r="6" ht="27.75" customHeight="1" spans="1:9">
      <c r="A6" s="11">
        <v>4</v>
      </c>
      <c r="B6" s="12">
        <v>2022082706</v>
      </c>
      <c r="C6" s="13">
        <v>72</v>
      </c>
      <c r="D6" s="14">
        <f t="shared" si="0"/>
        <v>43.2</v>
      </c>
      <c r="E6" s="14">
        <v>83.8</v>
      </c>
      <c r="F6" s="14">
        <f t="shared" si="1"/>
        <v>33.52</v>
      </c>
      <c r="G6" s="14">
        <f t="shared" si="2"/>
        <v>76.72</v>
      </c>
      <c r="H6" s="15">
        <v>4</v>
      </c>
      <c r="I6" s="17" t="s">
        <v>10</v>
      </c>
    </row>
    <row r="7" ht="27.75" customHeight="1" spans="1:9">
      <c r="A7" s="11">
        <v>5</v>
      </c>
      <c r="B7" s="12">
        <v>2022082705</v>
      </c>
      <c r="C7" s="16">
        <v>72.5</v>
      </c>
      <c r="D7" s="14">
        <f t="shared" si="0"/>
        <v>43.5</v>
      </c>
      <c r="E7" s="14">
        <v>80.2</v>
      </c>
      <c r="F7" s="14">
        <f t="shared" si="1"/>
        <v>32.08</v>
      </c>
      <c r="G7" s="14">
        <f t="shared" si="2"/>
        <v>75.58</v>
      </c>
      <c r="H7" s="15">
        <v>5</v>
      </c>
      <c r="I7" s="17" t="s">
        <v>10</v>
      </c>
    </row>
    <row r="8" ht="27.75" customHeight="1" spans="1:9">
      <c r="A8" s="11">
        <v>6</v>
      </c>
      <c r="B8" s="12">
        <v>2022082704</v>
      </c>
      <c r="C8" s="13">
        <v>72.5</v>
      </c>
      <c r="D8" s="14">
        <f t="shared" si="0"/>
        <v>43.5</v>
      </c>
      <c r="E8" s="14">
        <v>77.6</v>
      </c>
      <c r="F8" s="14">
        <f t="shared" si="1"/>
        <v>31.04</v>
      </c>
      <c r="G8" s="14">
        <f t="shared" si="2"/>
        <v>74.54</v>
      </c>
      <c r="H8" s="15">
        <v>6</v>
      </c>
      <c r="I8" s="17" t="s">
        <v>10</v>
      </c>
    </row>
    <row r="9" ht="27.75" customHeight="1" spans="1:9">
      <c r="A9" s="11">
        <v>7</v>
      </c>
      <c r="B9" s="12">
        <v>2022082707</v>
      </c>
      <c r="C9" s="16">
        <v>70.5</v>
      </c>
      <c r="D9" s="14">
        <f t="shared" si="0"/>
        <v>42.3</v>
      </c>
      <c r="E9" s="14">
        <v>79.6</v>
      </c>
      <c r="F9" s="14">
        <f t="shared" si="1"/>
        <v>31.84</v>
      </c>
      <c r="G9" s="14">
        <f t="shared" si="2"/>
        <v>74.14</v>
      </c>
      <c r="H9" s="15">
        <v>7</v>
      </c>
      <c r="I9" s="17" t="s">
        <v>10</v>
      </c>
    </row>
    <row r="10" ht="27.75" customHeight="1" spans="1:9">
      <c r="A10" s="11">
        <v>8</v>
      </c>
      <c r="B10" s="12">
        <v>2022082715</v>
      </c>
      <c r="C10" s="16">
        <v>66</v>
      </c>
      <c r="D10" s="14">
        <f t="shared" si="0"/>
        <v>39.6</v>
      </c>
      <c r="E10" s="14">
        <v>84.2</v>
      </c>
      <c r="F10" s="14">
        <f t="shared" si="1"/>
        <v>33.68</v>
      </c>
      <c r="G10" s="14">
        <f t="shared" si="2"/>
        <v>73.28</v>
      </c>
      <c r="H10" s="15">
        <v>8</v>
      </c>
      <c r="I10" s="18" t="s">
        <v>11</v>
      </c>
    </row>
    <row r="11" ht="27.75" customHeight="1" spans="1:9">
      <c r="A11" s="11">
        <v>9</v>
      </c>
      <c r="B11" s="12">
        <v>2022082713</v>
      </c>
      <c r="C11" s="13">
        <v>66</v>
      </c>
      <c r="D11" s="14">
        <f t="shared" si="0"/>
        <v>39.6</v>
      </c>
      <c r="E11" s="14">
        <v>83.2</v>
      </c>
      <c r="F11" s="14">
        <f t="shared" si="1"/>
        <v>33.28</v>
      </c>
      <c r="G11" s="14">
        <f t="shared" si="2"/>
        <v>72.88</v>
      </c>
      <c r="H11" s="15">
        <v>9</v>
      </c>
      <c r="I11" s="18" t="s">
        <v>11</v>
      </c>
    </row>
    <row r="12" ht="27.75" customHeight="1" spans="1:9">
      <c r="A12" s="11">
        <v>10</v>
      </c>
      <c r="B12" s="12">
        <v>2022082719</v>
      </c>
      <c r="C12" s="16">
        <v>64.5</v>
      </c>
      <c r="D12" s="14">
        <f t="shared" si="0"/>
        <v>38.7</v>
      </c>
      <c r="E12" s="14">
        <v>85.4</v>
      </c>
      <c r="F12" s="14">
        <f t="shared" si="1"/>
        <v>34.16</v>
      </c>
      <c r="G12" s="14">
        <f t="shared" si="2"/>
        <v>72.86</v>
      </c>
      <c r="H12" s="15">
        <v>10</v>
      </c>
      <c r="I12" s="18" t="s">
        <v>11</v>
      </c>
    </row>
    <row r="13" ht="27.75" customHeight="1" spans="1:9">
      <c r="A13" s="11">
        <v>11</v>
      </c>
      <c r="B13" s="12">
        <v>2022082710</v>
      </c>
      <c r="C13" s="16">
        <v>67.5</v>
      </c>
      <c r="D13" s="14">
        <f t="shared" si="0"/>
        <v>40.5</v>
      </c>
      <c r="E13" s="14">
        <v>79.6</v>
      </c>
      <c r="F13" s="14">
        <f t="shared" si="1"/>
        <v>31.84</v>
      </c>
      <c r="G13" s="14">
        <f t="shared" si="2"/>
        <v>72.34</v>
      </c>
      <c r="H13" s="15">
        <v>11</v>
      </c>
      <c r="I13" s="18" t="s">
        <v>11</v>
      </c>
    </row>
    <row r="14" ht="27.75" customHeight="1" spans="1:9">
      <c r="A14" s="11">
        <v>12</v>
      </c>
      <c r="B14" s="12">
        <v>2022082717</v>
      </c>
      <c r="C14" s="13">
        <v>65</v>
      </c>
      <c r="D14" s="14">
        <f t="shared" si="0"/>
        <v>39</v>
      </c>
      <c r="E14" s="14">
        <v>81.8</v>
      </c>
      <c r="F14" s="14">
        <f t="shared" si="1"/>
        <v>32.72</v>
      </c>
      <c r="G14" s="14">
        <f t="shared" si="2"/>
        <v>71.72</v>
      </c>
      <c r="H14" s="15">
        <v>12</v>
      </c>
      <c r="I14" s="18" t="s">
        <v>11</v>
      </c>
    </row>
    <row r="15" ht="27.75" customHeight="1" spans="1:9">
      <c r="A15" s="11">
        <v>13</v>
      </c>
      <c r="B15" s="12">
        <v>2022082711</v>
      </c>
      <c r="C15" s="16">
        <v>67</v>
      </c>
      <c r="D15" s="14">
        <f t="shared" si="0"/>
        <v>40.2</v>
      </c>
      <c r="E15" s="14">
        <v>78</v>
      </c>
      <c r="F15" s="14">
        <f t="shared" si="1"/>
        <v>31.2</v>
      </c>
      <c r="G15" s="14">
        <f t="shared" si="2"/>
        <v>71.4</v>
      </c>
      <c r="H15" s="15">
        <v>13</v>
      </c>
      <c r="I15" s="18" t="s">
        <v>11</v>
      </c>
    </row>
    <row r="16" ht="27.75" customHeight="1" spans="1:9">
      <c r="A16" s="11">
        <v>14</v>
      </c>
      <c r="B16" s="12">
        <v>2022082716</v>
      </c>
      <c r="C16" s="13">
        <v>65.5</v>
      </c>
      <c r="D16" s="14">
        <f t="shared" si="0"/>
        <v>39.3</v>
      </c>
      <c r="E16" s="14">
        <v>79.6</v>
      </c>
      <c r="F16" s="14">
        <f t="shared" si="1"/>
        <v>31.84</v>
      </c>
      <c r="G16" s="14">
        <f t="shared" si="2"/>
        <v>71.14</v>
      </c>
      <c r="H16" s="15">
        <v>14</v>
      </c>
      <c r="I16" s="18" t="s">
        <v>11</v>
      </c>
    </row>
    <row r="17" ht="27.75" customHeight="1" spans="1:9">
      <c r="A17" s="11">
        <v>15</v>
      </c>
      <c r="B17" s="12">
        <v>2022082723</v>
      </c>
      <c r="C17" s="13">
        <v>64</v>
      </c>
      <c r="D17" s="14">
        <f t="shared" si="0"/>
        <v>38.4</v>
      </c>
      <c r="E17" s="14">
        <v>81.6</v>
      </c>
      <c r="F17" s="14">
        <f t="shared" si="1"/>
        <v>32.64</v>
      </c>
      <c r="G17" s="14">
        <f t="shared" si="2"/>
        <v>71.04</v>
      </c>
      <c r="H17" s="15">
        <v>15</v>
      </c>
      <c r="I17" s="18" t="s">
        <v>11</v>
      </c>
    </row>
    <row r="18" ht="27.75" customHeight="1" spans="1:9">
      <c r="A18" s="11">
        <v>16</v>
      </c>
      <c r="B18" s="12">
        <v>2022082709</v>
      </c>
      <c r="C18" s="16">
        <v>68</v>
      </c>
      <c r="D18" s="14">
        <f t="shared" si="0"/>
        <v>40.8</v>
      </c>
      <c r="E18" s="14">
        <v>75</v>
      </c>
      <c r="F18" s="14">
        <f t="shared" si="1"/>
        <v>30</v>
      </c>
      <c r="G18" s="14">
        <f t="shared" si="2"/>
        <v>70.8</v>
      </c>
      <c r="H18" s="15">
        <v>16</v>
      </c>
      <c r="I18" s="18" t="s">
        <v>11</v>
      </c>
    </row>
    <row r="19" ht="27.75" customHeight="1" spans="1:9">
      <c r="A19" s="11">
        <v>17</v>
      </c>
      <c r="B19" s="12">
        <v>2022082720</v>
      </c>
      <c r="C19" s="13">
        <v>64</v>
      </c>
      <c r="D19" s="14">
        <f t="shared" si="0"/>
        <v>38.4</v>
      </c>
      <c r="E19" s="14">
        <v>80.8</v>
      </c>
      <c r="F19" s="14">
        <f t="shared" si="1"/>
        <v>32.32</v>
      </c>
      <c r="G19" s="14">
        <f t="shared" si="2"/>
        <v>70.72</v>
      </c>
      <c r="H19" s="15">
        <v>17</v>
      </c>
      <c r="I19" s="18" t="s">
        <v>11</v>
      </c>
    </row>
    <row r="20" ht="27.75" customHeight="1" spans="1:9">
      <c r="A20" s="11">
        <v>18</v>
      </c>
      <c r="B20" s="12">
        <v>2022082712</v>
      </c>
      <c r="C20" s="13">
        <v>66.5</v>
      </c>
      <c r="D20" s="14">
        <f t="shared" si="0"/>
        <v>39.9</v>
      </c>
      <c r="E20" s="14">
        <v>75</v>
      </c>
      <c r="F20" s="14">
        <f t="shared" si="1"/>
        <v>30</v>
      </c>
      <c r="G20" s="14">
        <f t="shared" si="2"/>
        <v>69.9</v>
      </c>
      <c r="H20" s="15">
        <v>18</v>
      </c>
      <c r="I20" s="18" t="s">
        <v>11</v>
      </c>
    </row>
    <row r="21" ht="27.75" customHeight="1" spans="1:9">
      <c r="A21" s="11">
        <v>19</v>
      </c>
      <c r="B21" s="12">
        <v>2022082722</v>
      </c>
      <c r="C21" s="13">
        <v>64</v>
      </c>
      <c r="D21" s="14">
        <f t="shared" si="0"/>
        <v>38.4</v>
      </c>
      <c r="E21" s="14">
        <v>75.8</v>
      </c>
      <c r="F21" s="14">
        <f t="shared" si="1"/>
        <v>30.32</v>
      </c>
      <c r="G21" s="14">
        <f t="shared" si="2"/>
        <v>68.72</v>
      </c>
      <c r="H21" s="15">
        <v>19</v>
      </c>
      <c r="I21" s="18" t="s">
        <v>11</v>
      </c>
    </row>
    <row r="22" ht="27.75" customHeight="1" spans="1:9">
      <c r="A22" s="11">
        <v>20</v>
      </c>
      <c r="B22" s="12">
        <v>2022082721</v>
      </c>
      <c r="C22" s="13">
        <v>64</v>
      </c>
      <c r="D22" s="14">
        <f t="shared" si="0"/>
        <v>38.4</v>
      </c>
      <c r="E22" s="14">
        <v>72.4</v>
      </c>
      <c r="F22" s="14">
        <f t="shared" si="1"/>
        <v>28.96</v>
      </c>
      <c r="G22" s="14">
        <f t="shared" si="2"/>
        <v>67.36</v>
      </c>
      <c r="H22" s="15">
        <v>20</v>
      </c>
      <c r="I22" s="18" t="s">
        <v>11</v>
      </c>
    </row>
    <row r="23" ht="27.75" customHeight="1" spans="1:9">
      <c r="A23" s="11">
        <v>21</v>
      </c>
      <c r="B23" s="12">
        <v>2022082708</v>
      </c>
      <c r="C23" s="13">
        <v>68</v>
      </c>
      <c r="D23" s="14">
        <f t="shared" si="0"/>
        <v>40.8</v>
      </c>
      <c r="E23" s="14" t="s">
        <v>12</v>
      </c>
      <c r="F23" s="14" t="s">
        <v>12</v>
      </c>
      <c r="G23" s="14">
        <f>D23</f>
        <v>40.8</v>
      </c>
      <c r="H23" s="15" t="s">
        <v>13</v>
      </c>
      <c r="I23" s="18" t="s">
        <v>11</v>
      </c>
    </row>
    <row r="24" ht="27.75" customHeight="1" spans="1:9">
      <c r="A24" s="11">
        <v>22</v>
      </c>
      <c r="B24" s="12">
        <v>2022082714</v>
      </c>
      <c r="C24" s="16">
        <v>66</v>
      </c>
      <c r="D24" s="14">
        <f t="shared" si="0"/>
        <v>39.6</v>
      </c>
      <c r="E24" s="14" t="s">
        <v>12</v>
      </c>
      <c r="F24" s="14" t="s">
        <v>12</v>
      </c>
      <c r="G24" s="14">
        <f>D24</f>
        <v>39.6</v>
      </c>
      <c r="H24" s="15" t="s">
        <v>13</v>
      </c>
      <c r="I24" s="18" t="s">
        <v>11</v>
      </c>
    </row>
    <row r="25" ht="27.75" customHeight="1" spans="1:9">
      <c r="A25" s="11">
        <v>23</v>
      </c>
      <c r="B25" s="12">
        <v>2022082718</v>
      </c>
      <c r="C25" s="13">
        <v>64.5</v>
      </c>
      <c r="D25" s="14">
        <f t="shared" si="0"/>
        <v>38.7</v>
      </c>
      <c r="E25" s="14" t="s">
        <v>12</v>
      </c>
      <c r="F25" s="14" t="s">
        <v>12</v>
      </c>
      <c r="G25" s="14">
        <f>D25</f>
        <v>38.7</v>
      </c>
      <c r="H25" s="15" t="s">
        <v>13</v>
      </c>
      <c r="I25" s="18" t="s">
        <v>11</v>
      </c>
    </row>
    <row r="26" ht="27.75" customHeight="1"/>
  </sheetData>
  <autoFilter ref="C2:C26">
    <extLst/>
  </autoFilter>
  <sortState ref="A2:I25">
    <sortCondition ref="G2:G25" descending="1"/>
  </sortState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2022-08-27T05:07:13Z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029E5B7740204A1FBC27BEEC9AC92318</vt:lpwstr>
  </property>
  <property fmtid="{D5CDD505-2E9C-101B-9397-08002B2CF9AE}" pid="3" name="KSOProductBuildVer">
    <vt:lpwstr>2052-11.1.0.12302</vt:lpwstr>
  </property>
</Properties>
</file>