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急需紧缺人才面试\"/>
    </mc:Choice>
  </mc:AlternateContent>
  <bookViews>
    <workbookView xWindow="0" yWindow="0" windowWidth="19200" windowHeight="8490" firstSheet="1" activeTab="1"/>
  </bookViews>
  <sheets>
    <sheet name="新定时报表" sheetId="2" state="hidden" r:id="rId1"/>
    <sheet name="返回岚山人员累计花名表" sheetId="3" r:id="rId2"/>
    <sheet name="Sheet1" sheetId="4" state="hidden" r:id="rId3"/>
  </sheets>
  <definedNames>
    <definedName name="_xlnm._FilterDatabase" localSheetId="1" hidden="1">返回岚山人员累计花名表!$A$3:$M$3</definedName>
  </definedNames>
  <calcPr calcId="152511"/>
</workbook>
</file>

<file path=xl/calcChain.xml><?xml version="1.0" encoding="utf-8"?>
<calcChain xmlns="http://schemas.openxmlformats.org/spreadsheetml/2006/main">
  <c r="C8" i="4" l="1"/>
  <c r="B8" i="4"/>
  <c r="C7" i="4"/>
  <c r="B7" i="4"/>
  <c r="C6" i="4"/>
  <c r="B6" i="4"/>
  <c r="C5" i="4"/>
  <c r="B5" i="4"/>
  <c r="C4" i="4"/>
  <c r="B4" i="4"/>
  <c r="C3" i="4"/>
  <c r="B3" i="4"/>
  <c r="C2" i="4"/>
  <c r="B2" i="4"/>
  <c r="C1" i="4"/>
  <c r="B1" i="4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</calcChain>
</file>

<file path=xl/sharedStrings.xml><?xml version="1.0" encoding="utf-8"?>
<sst xmlns="http://schemas.openxmlformats.org/spreadsheetml/2006/main" count="67" uniqueCount="52">
  <si>
    <t>每日定时报表</t>
  </si>
  <si>
    <t>2020年 4 月 1 日 24时</t>
  </si>
  <si>
    <t>单  位</t>
  </si>
  <si>
    <t>湖北来日照人员情况</t>
  </si>
  <si>
    <r>
      <rPr>
        <sz val="12"/>
        <rFont val="黑体"/>
        <family val="3"/>
        <charset val="134"/>
      </rPr>
      <t>从3.25开始湖北人员累计核酸检测</t>
    </r>
    <r>
      <rPr>
        <b/>
        <sz val="12"/>
        <color rgb="FFFF0000"/>
        <rFont val="黑体"/>
        <family val="3"/>
        <charset val="134"/>
      </rPr>
      <t>人次</t>
    </r>
  </si>
  <si>
    <r>
      <rPr>
        <sz val="12"/>
        <color rgb="FFFF0000"/>
        <rFont val="黑体"/>
        <family val="3"/>
        <charset val="134"/>
      </rPr>
      <t xml:space="preserve">当日核酸检测
</t>
    </r>
    <r>
      <rPr>
        <b/>
        <sz val="12"/>
        <color rgb="FFFF0000"/>
        <rFont val="黑体"/>
        <family val="3"/>
        <charset val="134"/>
      </rPr>
      <t>人数</t>
    </r>
  </si>
  <si>
    <t>当日核酸检测结果</t>
  </si>
  <si>
    <t>截止报表时点湖北返乡人员情况</t>
  </si>
  <si>
    <t>累计情况</t>
  </si>
  <si>
    <t>报表时当日
返回情况</t>
  </si>
  <si>
    <t>当日发热人数</t>
  </si>
  <si>
    <t>累计发热人数</t>
  </si>
  <si>
    <t>留院观察人数</t>
  </si>
  <si>
    <t>居家观察人数</t>
  </si>
  <si>
    <t>集中观察人数</t>
  </si>
  <si>
    <t>湖北
总人数</t>
  </si>
  <si>
    <t>其中：
武汉</t>
  </si>
  <si>
    <t>湖北总人数</t>
  </si>
  <si>
    <t>其中：武汉</t>
  </si>
  <si>
    <t>湖北</t>
  </si>
  <si>
    <t>其中武汉</t>
  </si>
  <si>
    <t>湖北阳性</t>
  </si>
  <si>
    <t>武汉阳性</t>
  </si>
  <si>
    <t>合计</t>
  </si>
  <si>
    <t>东港区</t>
  </si>
  <si>
    <t>岚山区</t>
  </si>
  <si>
    <t>莒 县</t>
  </si>
  <si>
    <t>五莲县</t>
  </si>
  <si>
    <t>开发区</t>
  </si>
  <si>
    <t>高新区</t>
  </si>
  <si>
    <t>山海天</t>
  </si>
  <si>
    <t>1.湖北人数中要包含武汉人数；2.每天18点前上报，18点以后新返回人员转入第二天统计上报；3.市县数据统计口径要统一，避免出现数据打架现象。</t>
  </si>
  <si>
    <r>
      <rPr>
        <sz val="11"/>
        <rFont val="宋体"/>
        <family val="3"/>
        <charset val="134"/>
      </rPr>
      <t>4.</t>
    </r>
    <r>
      <rPr>
        <sz val="11"/>
        <color rgb="FFFF0000"/>
        <rFont val="宋体"/>
        <family val="3"/>
        <charset val="134"/>
      </rPr>
      <t>从3.25开始湖北人员累计核酸检测人次：根据工作要求，需要统计国家解除离鄂人员管控措施人员情况；将核实检测累计人数，</t>
    </r>
    <r>
      <rPr>
        <sz val="11"/>
        <color rgb="FF000000"/>
        <rFont val="宋体"/>
        <family val="3"/>
        <charset val="134"/>
      </rPr>
      <t>调整为累计人次；当日仍为核酸检测人数。</t>
    </r>
  </si>
  <si>
    <t>5.在2.12湖北返回人员花名册中，增加核酸检测时间、次数、结果等情况，请从认真填写核对。</t>
  </si>
  <si>
    <t>序号</t>
  </si>
  <si>
    <t>个人基本信息</t>
  </si>
  <si>
    <t>检测情况</t>
  </si>
  <si>
    <t>姓名</t>
  </si>
  <si>
    <t>身份证号码</t>
  </si>
  <si>
    <t>联系电话</t>
  </si>
  <si>
    <t>岚山区内住址具体到乡镇村居（小区）</t>
  </si>
  <si>
    <t>所属岚山区乡镇街道</t>
  </si>
  <si>
    <t>所属地级市</t>
  </si>
  <si>
    <t>风险等级
高/中/低</t>
  </si>
  <si>
    <t>到达岚山日期
（*月*日）</t>
  </si>
  <si>
    <t>核酸检测日期
（*月*日）</t>
  </si>
  <si>
    <t>采样地点</t>
  </si>
  <si>
    <t>地区返回信息</t>
    <phoneticPr fontId="25" type="noConversion"/>
  </si>
  <si>
    <t>来自地区地址具体到乡镇村居（**省**市**区**镇**村）</t>
    <phoneticPr fontId="25" type="noConversion"/>
  </si>
  <si>
    <t>备注</t>
    <phoneticPr fontId="25" type="noConversion"/>
  </si>
  <si>
    <t>外来入岚人员登记表</t>
    <phoneticPr fontId="25" type="noConversion"/>
  </si>
  <si>
    <t>未发生疫情地区入岚当日采核酸一次。自省外或者发生疫情的地级市入岚后需要落实三天两检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</si>
</sst>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7">
    <font>
      <sz val="11"/>
      <color theme="1"/>
      <name val="宋体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22"/>
      <name val="方正小标宋简体"/>
      <charset val="134"/>
    </font>
    <font>
      <sz val="12"/>
      <name val="黑体"/>
      <family val="3"/>
      <charset val="134"/>
    </font>
    <font>
      <sz val="11"/>
      <name val="黑体"/>
      <family val="3"/>
      <charset val="134"/>
    </font>
    <font>
      <b/>
      <sz val="14"/>
      <name val="黑体"/>
      <family val="3"/>
      <charset val="134"/>
    </font>
    <font>
      <sz val="14"/>
      <name val="Times New Roman"/>
      <family val="1"/>
    </font>
    <font>
      <sz val="14"/>
      <name val="楷体"/>
      <family val="3"/>
      <charset val="134"/>
    </font>
    <font>
      <sz val="12"/>
      <color rgb="FFFF0000"/>
      <name val="黑体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name val="Arial"/>
      <family val="2"/>
    </font>
    <font>
      <sz val="11"/>
      <color rgb="FF9C6500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2"/>
      <color rgb="FFFF000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9">
    <xf numFmtId="0" fontId="0" fillId="0" borderId="0" applyBorder="0">
      <alignment vertical="center"/>
    </xf>
    <xf numFmtId="0" fontId="18" fillId="0" borderId="0" applyBorder="0"/>
    <xf numFmtId="0" fontId="14" fillId="0" borderId="0" applyBorder="0"/>
    <xf numFmtId="0" fontId="24" fillId="0" borderId="0" applyBorder="0"/>
    <xf numFmtId="0" fontId="24" fillId="0" borderId="0" applyBorder="0">
      <alignment vertical="center"/>
    </xf>
    <xf numFmtId="0" fontId="24" fillId="0" borderId="0" applyBorder="0"/>
    <xf numFmtId="0" fontId="14" fillId="0" borderId="0" applyBorder="0">
      <alignment vertical="center"/>
    </xf>
    <xf numFmtId="0" fontId="24" fillId="0" borderId="0" applyBorder="0"/>
    <xf numFmtId="0" fontId="14" fillId="0" borderId="0" applyBorder="0">
      <alignment vertical="center"/>
    </xf>
    <xf numFmtId="0" fontId="24" fillId="0" borderId="0" applyBorder="0"/>
    <xf numFmtId="0" fontId="24" fillId="0" borderId="0" applyBorder="0"/>
    <xf numFmtId="0" fontId="14" fillId="0" borderId="0" applyBorder="0">
      <alignment vertical="center"/>
    </xf>
    <xf numFmtId="0" fontId="14" fillId="0" borderId="0" applyBorder="0"/>
    <xf numFmtId="0" fontId="24" fillId="0" borderId="0" applyBorder="0"/>
    <xf numFmtId="0" fontId="24" fillId="0" borderId="0" applyBorder="0"/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16" fillId="0" borderId="0" applyBorder="0">
      <alignment vertical="center"/>
    </xf>
    <xf numFmtId="0" fontId="14" fillId="0" borderId="0" applyBorder="0">
      <alignment vertical="center"/>
    </xf>
    <xf numFmtId="0" fontId="24" fillId="0" borderId="0" applyBorder="0">
      <alignment vertical="center"/>
    </xf>
    <xf numFmtId="0" fontId="14" fillId="0" borderId="0" applyBorder="0"/>
    <xf numFmtId="0" fontId="24" fillId="0" borderId="0" applyBorder="0"/>
    <xf numFmtId="0" fontId="24" fillId="0" borderId="0" applyBorder="0">
      <alignment vertical="center"/>
    </xf>
    <xf numFmtId="0" fontId="16" fillId="0" borderId="0" applyBorder="0" applyProtection="0">
      <alignment vertical="center"/>
    </xf>
    <xf numFmtId="0" fontId="16" fillId="0" borderId="0" applyBorder="0">
      <alignment vertical="center"/>
    </xf>
    <xf numFmtId="0" fontId="15" fillId="0" borderId="0" applyBorder="0"/>
    <xf numFmtId="0" fontId="16" fillId="5" borderId="0" applyBorder="0">
      <protection locked="0"/>
    </xf>
    <xf numFmtId="0" fontId="17" fillId="0" borderId="0" applyBorder="0">
      <alignment vertical="center"/>
    </xf>
    <xf numFmtId="0" fontId="19" fillId="4" borderId="0" applyNumberFormat="0" applyBorder="0" applyAlignment="0" applyProtection="0">
      <alignment vertical="center"/>
    </xf>
    <xf numFmtId="0" fontId="24" fillId="0" borderId="0" applyBorder="0"/>
    <xf numFmtId="0" fontId="14" fillId="0" borderId="0" applyBorder="0">
      <alignment vertical="center"/>
    </xf>
  </cellStyleXfs>
  <cellXfs count="6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58" fontId="1" fillId="2" borderId="1" xfId="0" applyNumberFormat="1" applyFont="1" applyFill="1" applyBorder="1" applyAlignment="1">
      <alignment horizontal="center" vertical="center" wrapText="1"/>
    </xf>
    <xf numFmtId="58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26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39">
    <cellStyle name="20% - 强调文字颜色 4 2 2 3 4 4" xfId="34"/>
    <cellStyle name="Normal" xfId="1"/>
    <cellStyle name="常规" xfId="0" builtinId="0"/>
    <cellStyle name="常规 11" xfId="3"/>
    <cellStyle name="常规 12" xfId="5"/>
    <cellStyle name="常规 12 2" xfId="33"/>
    <cellStyle name="常规 13" xfId="6"/>
    <cellStyle name="常规 14" xfId="2"/>
    <cellStyle name="常规 15" xfId="7"/>
    <cellStyle name="常规 16" xfId="9"/>
    <cellStyle name="常规 17" xfId="11"/>
    <cellStyle name="常规 18" xfId="29"/>
    <cellStyle name="常规 19" xfId="13"/>
    <cellStyle name="常规 2" xfId="15"/>
    <cellStyle name="常规 2 3" xfId="35"/>
    <cellStyle name="常规 2 5" xfId="16"/>
    <cellStyle name="常规 20" xfId="8"/>
    <cellStyle name="常规 21" xfId="10"/>
    <cellStyle name="常规 22" xfId="12"/>
    <cellStyle name="常规 23" xfId="30"/>
    <cellStyle name="常规 24" xfId="14"/>
    <cellStyle name="常规 25" xfId="17"/>
    <cellStyle name="常规 26" xfId="19"/>
    <cellStyle name="常规 27" xfId="21"/>
    <cellStyle name="常规 28" xfId="23"/>
    <cellStyle name="常规 29" xfId="24"/>
    <cellStyle name="常规 3" xfId="38"/>
    <cellStyle name="常规 30" xfId="18"/>
    <cellStyle name="常规 31" xfId="20"/>
    <cellStyle name="常规 32" xfId="22"/>
    <cellStyle name="常规 4" xfId="25"/>
    <cellStyle name="常规 4 12" xfId="4"/>
    <cellStyle name="常规 4 3" xfId="31"/>
    <cellStyle name="常规 5" xfId="26"/>
    <cellStyle name="常规 6" xfId="27"/>
    <cellStyle name="常规 7" xfId="37"/>
    <cellStyle name="常规 8" xfId="32"/>
    <cellStyle name="常规 9" xfId="28"/>
    <cellStyle name="适中 2" xfId="36"/>
  </cellStyles>
  <dxfs count="0"/>
  <tableStyles count="0" defaultTableStyle="TableStyleMedium2"/>
  <colors>
    <mruColors>
      <color rgb="FFFF0000"/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H8" sqref="H8"/>
    </sheetView>
  </sheetViews>
  <sheetFormatPr defaultColWidth="9" defaultRowHeight="35.25" customHeight="1"/>
  <cols>
    <col min="1" max="1" width="10.375" style="19" customWidth="1"/>
    <col min="2" max="11" width="7.625" style="20" customWidth="1"/>
    <col min="12" max="21" width="7.625" style="17" customWidth="1"/>
    <col min="22" max="247" width="12.625" style="20" customWidth="1"/>
    <col min="248" max="16384" width="9" style="20"/>
  </cols>
  <sheetData>
    <row r="1" spans="1:21" ht="35.25" customHeight="1">
      <c r="A1" s="51" t="s">
        <v>0</v>
      </c>
      <c r="B1" s="52"/>
      <c r="C1" s="52"/>
      <c r="D1" s="52"/>
      <c r="E1" s="52"/>
      <c r="F1" s="52"/>
      <c r="G1" s="52"/>
      <c r="H1" s="53"/>
      <c r="I1" s="53"/>
      <c r="J1" s="53"/>
      <c r="K1" s="53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5" customHeight="1">
      <c r="A2" s="22"/>
      <c r="B2" s="23"/>
      <c r="C2" s="23"/>
      <c r="D2" s="23"/>
      <c r="E2" s="23"/>
      <c r="F2" s="21"/>
      <c r="G2" s="21"/>
      <c r="L2" s="23"/>
      <c r="M2" s="21"/>
      <c r="Q2" s="54" t="s">
        <v>1</v>
      </c>
      <c r="R2" s="54"/>
      <c r="S2" s="54"/>
      <c r="T2" s="54"/>
      <c r="U2" s="54"/>
    </row>
    <row r="3" spans="1:21" ht="24" customHeight="1">
      <c r="A3" s="38" t="s">
        <v>2</v>
      </c>
      <c r="B3" s="55" t="s">
        <v>3</v>
      </c>
      <c r="C3" s="55"/>
      <c r="D3" s="55"/>
      <c r="E3" s="55"/>
      <c r="F3" s="39" t="s">
        <v>4</v>
      </c>
      <c r="G3" s="40"/>
      <c r="H3" s="43" t="s">
        <v>5</v>
      </c>
      <c r="I3" s="44"/>
      <c r="J3" s="47" t="s">
        <v>6</v>
      </c>
      <c r="K3" s="48"/>
      <c r="L3" s="38" t="s">
        <v>7</v>
      </c>
      <c r="M3" s="38"/>
      <c r="N3" s="38"/>
      <c r="O3" s="38"/>
      <c r="P3" s="38"/>
      <c r="Q3" s="38"/>
      <c r="R3" s="38"/>
      <c r="S3" s="38"/>
      <c r="T3" s="38"/>
      <c r="U3" s="38"/>
    </row>
    <row r="4" spans="1:21" s="17" customFormat="1" ht="27" customHeight="1">
      <c r="A4" s="38"/>
      <c r="B4" s="55" t="s">
        <v>8</v>
      </c>
      <c r="C4" s="55"/>
      <c r="D4" s="56" t="s">
        <v>9</v>
      </c>
      <c r="E4" s="56"/>
      <c r="F4" s="41"/>
      <c r="G4" s="42"/>
      <c r="H4" s="45"/>
      <c r="I4" s="46"/>
      <c r="J4" s="49"/>
      <c r="K4" s="50"/>
      <c r="L4" s="38" t="s">
        <v>10</v>
      </c>
      <c r="M4" s="38"/>
      <c r="N4" s="38" t="s">
        <v>11</v>
      </c>
      <c r="O4" s="38"/>
      <c r="P4" s="38" t="s">
        <v>12</v>
      </c>
      <c r="Q4" s="38"/>
      <c r="R4" s="38" t="s">
        <v>13</v>
      </c>
      <c r="S4" s="38"/>
      <c r="T4" s="38" t="s">
        <v>14</v>
      </c>
      <c r="U4" s="38"/>
    </row>
    <row r="5" spans="1:21" s="17" customFormat="1" ht="39.950000000000003" customHeight="1">
      <c r="A5" s="38"/>
      <c r="B5" s="25" t="s">
        <v>15</v>
      </c>
      <c r="C5" s="25" t="s">
        <v>16</v>
      </c>
      <c r="D5" s="25" t="s">
        <v>17</v>
      </c>
      <c r="E5" s="25" t="s">
        <v>18</v>
      </c>
      <c r="F5" s="24" t="s">
        <v>19</v>
      </c>
      <c r="G5" s="24" t="s">
        <v>20</v>
      </c>
      <c r="H5" s="24" t="s">
        <v>19</v>
      </c>
      <c r="I5" s="24" t="s">
        <v>20</v>
      </c>
      <c r="J5" s="30" t="s">
        <v>21</v>
      </c>
      <c r="K5" s="30" t="s">
        <v>22</v>
      </c>
      <c r="L5" s="24" t="s">
        <v>19</v>
      </c>
      <c r="M5" s="24" t="s">
        <v>20</v>
      </c>
      <c r="N5" s="24" t="s">
        <v>19</v>
      </c>
      <c r="O5" s="24" t="s">
        <v>20</v>
      </c>
      <c r="P5" s="24" t="s">
        <v>19</v>
      </c>
      <c r="Q5" s="24" t="s">
        <v>20</v>
      </c>
      <c r="R5" s="24" t="s">
        <v>19</v>
      </c>
      <c r="S5" s="24" t="s">
        <v>20</v>
      </c>
      <c r="T5" s="24" t="s">
        <v>19</v>
      </c>
      <c r="U5" s="24" t="s">
        <v>20</v>
      </c>
    </row>
    <row r="6" spans="1:21" s="18" customFormat="1" ht="29.1" customHeight="1">
      <c r="A6" s="26" t="s">
        <v>23</v>
      </c>
      <c r="B6" s="27">
        <f t="shared" ref="B6:G6" si="0">SUM(B7:B13)</f>
        <v>552</v>
      </c>
      <c r="C6" s="27">
        <f t="shared" si="0"/>
        <v>398</v>
      </c>
      <c r="D6" s="27">
        <f t="shared" si="0"/>
        <v>40</v>
      </c>
      <c r="E6" s="27">
        <f t="shared" si="0"/>
        <v>3</v>
      </c>
      <c r="F6" s="27">
        <f t="shared" si="0"/>
        <v>63</v>
      </c>
      <c r="G6" s="27">
        <f t="shared" si="0"/>
        <v>19</v>
      </c>
      <c r="H6" s="27">
        <f t="shared" ref="H6:U6" si="1">SUM(H7:H13)</f>
        <v>25</v>
      </c>
      <c r="I6" s="27">
        <f t="shared" si="1"/>
        <v>4</v>
      </c>
      <c r="J6" s="27">
        <f t="shared" si="1"/>
        <v>0</v>
      </c>
      <c r="K6" s="27">
        <f t="shared" si="1"/>
        <v>0</v>
      </c>
      <c r="L6" s="27">
        <f t="shared" si="1"/>
        <v>0</v>
      </c>
      <c r="M6" s="27">
        <f t="shared" si="1"/>
        <v>0</v>
      </c>
      <c r="N6" s="27">
        <f t="shared" si="1"/>
        <v>0</v>
      </c>
      <c r="O6" s="27">
        <f t="shared" si="1"/>
        <v>0</v>
      </c>
      <c r="P6" s="27">
        <f t="shared" si="1"/>
        <v>0</v>
      </c>
      <c r="Q6" s="27">
        <f t="shared" si="1"/>
        <v>0</v>
      </c>
      <c r="R6" s="27">
        <f t="shared" si="1"/>
        <v>102</v>
      </c>
      <c r="S6" s="27">
        <f t="shared" si="1"/>
        <v>0</v>
      </c>
      <c r="T6" s="27">
        <f t="shared" si="1"/>
        <v>39</v>
      </c>
      <c r="U6" s="27">
        <f t="shared" si="1"/>
        <v>24</v>
      </c>
    </row>
    <row r="7" spans="1:21" s="18" customFormat="1" ht="29.1" customHeight="1">
      <c r="A7" s="28" t="s">
        <v>24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18" customFormat="1" ht="29.1" customHeight="1">
      <c r="A8" s="28" t="s">
        <v>25</v>
      </c>
      <c r="B8" s="27">
        <v>552</v>
      </c>
      <c r="C8" s="27">
        <v>398</v>
      </c>
      <c r="D8" s="27">
        <v>40</v>
      </c>
      <c r="E8" s="27">
        <v>3</v>
      </c>
      <c r="F8" s="27">
        <v>63</v>
      </c>
      <c r="G8" s="27">
        <v>19</v>
      </c>
      <c r="H8" s="27">
        <v>25</v>
      </c>
      <c r="I8" s="27">
        <v>4</v>
      </c>
      <c r="J8" s="27">
        <v>0</v>
      </c>
      <c r="K8" s="27">
        <v>0</v>
      </c>
      <c r="L8" s="27"/>
      <c r="M8" s="27"/>
      <c r="N8" s="27"/>
      <c r="O8" s="27"/>
      <c r="P8" s="27"/>
      <c r="Q8" s="27"/>
      <c r="R8" s="27">
        <v>102</v>
      </c>
      <c r="S8" s="27">
        <v>0</v>
      </c>
      <c r="T8" s="27">
        <v>39</v>
      </c>
      <c r="U8" s="27">
        <v>24</v>
      </c>
    </row>
    <row r="9" spans="1:21" s="18" customFormat="1" ht="29.1" customHeight="1">
      <c r="A9" s="28" t="s">
        <v>26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s="18" customFormat="1" ht="29.1" customHeight="1">
      <c r="A10" s="28" t="s">
        <v>27</v>
      </c>
      <c r="B10" s="27"/>
      <c r="C10" s="27"/>
      <c r="D10" s="27"/>
      <c r="E10" s="27"/>
      <c r="F10" s="29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s="18" customFormat="1" ht="29.1" customHeight="1">
      <c r="A11" s="28" t="s">
        <v>28</v>
      </c>
      <c r="B11" s="27"/>
      <c r="C11" s="27"/>
      <c r="D11" s="27"/>
      <c r="E11" s="27"/>
      <c r="F11" s="27"/>
      <c r="G11" s="27"/>
      <c r="H11" s="27"/>
      <c r="I11" s="27"/>
      <c r="J11" s="31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s="18" customFormat="1" ht="29.1" customHeight="1">
      <c r="A12" s="28" t="s">
        <v>29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9"/>
      <c r="U12" s="27"/>
    </row>
    <row r="13" spans="1:21" s="18" customFormat="1" ht="29.1" customHeight="1">
      <c r="A13" s="28" t="s">
        <v>30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s="19" customFormat="1" ht="18" customHeight="1">
      <c r="A14" s="35" t="s">
        <v>31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35.25" customHeight="1">
      <c r="A15" s="36" t="s">
        <v>32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ht="35.25" customHeight="1">
      <c r="A16" s="37" t="s">
        <v>33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</sheetData>
  <sheetProtection formatCells="0" insertHyperlinks="0" autoFilter="0"/>
  <mergeCells count="18">
    <mergeCell ref="A1:U1"/>
    <mergeCell ref="Q2:U2"/>
    <mergeCell ref="B3:E3"/>
    <mergeCell ref="L3:U3"/>
    <mergeCell ref="B4:C4"/>
    <mergeCell ref="D4:E4"/>
    <mergeCell ref="L4:M4"/>
    <mergeCell ref="N4:O4"/>
    <mergeCell ref="P4:Q4"/>
    <mergeCell ref="R4:S4"/>
    <mergeCell ref="T4:U4"/>
    <mergeCell ref="A14:U14"/>
    <mergeCell ref="A15:U15"/>
    <mergeCell ref="A16:U16"/>
    <mergeCell ref="A3:A5"/>
    <mergeCell ref="F3:G4"/>
    <mergeCell ref="H3:I4"/>
    <mergeCell ref="J3:K4"/>
  </mergeCells>
  <phoneticPr fontId="25" type="noConversion"/>
  <printOptions horizontalCentered="1" verticalCentered="1"/>
  <pageMargins left="0" right="0" top="0.35416666666666702" bottom="0.35416666666666702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="90" zoomScaleNormal="90" workbookViewId="0">
      <pane ySplit="3" topLeftCell="A4" activePane="bottomLeft" state="frozen"/>
      <selection pane="bottomLeft" activeCell="P3" sqref="P3"/>
    </sheetView>
  </sheetViews>
  <sheetFormatPr defaultColWidth="9" defaultRowHeight="27" customHeight="1"/>
  <cols>
    <col min="1" max="1" width="4.5" style="5" customWidth="1"/>
    <col min="2" max="2" width="8" style="5" customWidth="1"/>
    <col min="3" max="3" width="16.75" style="6" customWidth="1"/>
    <col min="4" max="4" width="10.875" style="5" customWidth="1"/>
    <col min="5" max="5" width="17.25" style="5" customWidth="1"/>
    <col min="6" max="6" width="10.75" style="5" customWidth="1"/>
    <col min="7" max="7" width="17.75" style="5" customWidth="1"/>
    <col min="8" max="8" width="8.375" style="5" customWidth="1"/>
    <col min="9" max="9" width="7.875" style="5" customWidth="1"/>
    <col min="10" max="10" width="11.25" style="7" customWidth="1"/>
    <col min="11" max="11" width="10" style="8" customWidth="1"/>
    <col min="12" max="12" width="9.625" style="5" customWidth="1"/>
    <col min="13" max="13" width="9" style="5" customWidth="1"/>
    <col min="14" max="14" width="7.125" style="5" customWidth="1"/>
    <col min="15" max="15" width="7.625" style="5" customWidth="1"/>
    <col min="16" max="16384" width="9" style="5"/>
  </cols>
  <sheetData>
    <row r="1" spans="1:15" ht="24.75" customHeight="1">
      <c r="A1" s="58" t="s">
        <v>50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7" customHeight="1">
      <c r="A2" s="59" t="s">
        <v>34</v>
      </c>
      <c r="B2" s="59" t="s">
        <v>35</v>
      </c>
      <c r="C2" s="61"/>
      <c r="D2" s="61"/>
      <c r="E2" s="61"/>
      <c r="F2" s="62"/>
      <c r="G2" s="62" t="s">
        <v>47</v>
      </c>
      <c r="H2" s="60"/>
      <c r="I2" s="60"/>
      <c r="J2" s="63"/>
      <c r="K2" s="64" t="s">
        <v>36</v>
      </c>
      <c r="L2" s="60"/>
      <c r="M2" s="64" t="s">
        <v>36</v>
      </c>
      <c r="N2" s="60"/>
      <c r="O2" s="34" t="s">
        <v>49</v>
      </c>
    </row>
    <row r="3" spans="1:15" ht="50.25" customHeight="1">
      <c r="A3" s="60"/>
      <c r="B3" s="10" t="s">
        <v>37</v>
      </c>
      <c r="C3" s="11" t="s">
        <v>38</v>
      </c>
      <c r="D3" s="10" t="s">
        <v>39</v>
      </c>
      <c r="E3" s="10" t="s">
        <v>40</v>
      </c>
      <c r="F3" s="10" t="s">
        <v>41</v>
      </c>
      <c r="G3" s="33" t="s">
        <v>48</v>
      </c>
      <c r="H3" s="9" t="s">
        <v>42</v>
      </c>
      <c r="I3" s="9" t="s">
        <v>43</v>
      </c>
      <c r="J3" s="15" t="s">
        <v>44</v>
      </c>
      <c r="K3" s="16" t="s">
        <v>45</v>
      </c>
      <c r="L3" s="9" t="s">
        <v>46</v>
      </c>
      <c r="M3" s="16" t="s">
        <v>45</v>
      </c>
      <c r="N3" s="9" t="s">
        <v>46</v>
      </c>
      <c r="O3" s="57" t="s">
        <v>51</v>
      </c>
    </row>
    <row r="4" spans="1:15" ht="35.1" customHeight="1">
      <c r="A4" s="12"/>
      <c r="B4" s="13"/>
      <c r="C4" s="14"/>
      <c r="D4" s="12"/>
      <c r="E4" s="12"/>
      <c r="F4" s="12"/>
      <c r="G4" s="12"/>
      <c r="H4" s="12"/>
      <c r="I4" s="12"/>
      <c r="J4" s="15"/>
      <c r="K4" s="15"/>
      <c r="L4" s="12"/>
      <c r="M4" s="15"/>
      <c r="N4" s="12"/>
      <c r="O4" s="57"/>
    </row>
    <row r="5" spans="1:15" ht="35.1" customHeight="1">
      <c r="A5" s="12"/>
      <c r="B5" s="12"/>
      <c r="C5" s="14"/>
      <c r="D5" s="12"/>
      <c r="E5" s="12"/>
      <c r="F5" s="12"/>
      <c r="G5" s="12"/>
      <c r="H5" s="12"/>
      <c r="I5" s="12"/>
      <c r="J5" s="15"/>
      <c r="K5" s="15"/>
      <c r="L5" s="12"/>
      <c r="M5" s="15"/>
      <c r="N5" s="12"/>
      <c r="O5" s="57"/>
    </row>
    <row r="6" spans="1:15" ht="35.1" customHeight="1">
      <c r="A6" s="12"/>
      <c r="B6" s="12"/>
      <c r="C6" s="14"/>
      <c r="D6" s="12"/>
      <c r="E6" s="12"/>
      <c r="F6" s="12"/>
      <c r="G6" s="12"/>
      <c r="H6" s="12"/>
      <c r="I6" s="12"/>
      <c r="J6" s="15"/>
      <c r="K6" s="15"/>
      <c r="L6" s="12"/>
      <c r="M6" s="15"/>
      <c r="N6" s="12"/>
      <c r="O6" s="57"/>
    </row>
    <row r="7" spans="1:15" ht="35.1" customHeight="1">
      <c r="A7" s="12"/>
      <c r="B7" s="12"/>
      <c r="C7" s="14"/>
      <c r="D7" s="12"/>
      <c r="E7" s="12"/>
      <c r="F7" s="12"/>
      <c r="G7" s="12"/>
      <c r="H7" s="12"/>
      <c r="I7" s="12"/>
      <c r="J7" s="15"/>
      <c r="K7" s="15"/>
      <c r="L7" s="12"/>
      <c r="M7" s="15"/>
      <c r="N7" s="12"/>
      <c r="O7" s="57"/>
    </row>
    <row r="8" spans="1:15" ht="35.1" customHeight="1">
      <c r="A8" s="12"/>
      <c r="B8" s="12"/>
      <c r="C8" s="14"/>
      <c r="D8" s="12"/>
      <c r="E8" s="12"/>
      <c r="F8" s="12"/>
      <c r="G8" s="12"/>
      <c r="H8" s="12"/>
      <c r="I8" s="12"/>
      <c r="J8" s="15"/>
      <c r="K8" s="15"/>
      <c r="L8" s="12"/>
      <c r="M8" s="15"/>
      <c r="N8" s="12"/>
      <c r="O8" s="57"/>
    </row>
    <row r="9" spans="1:15" ht="35.1" customHeight="1">
      <c r="A9" s="12"/>
      <c r="B9" s="12"/>
      <c r="C9" s="14"/>
      <c r="D9" s="12"/>
      <c r="E9" s="12"/>
      <c r="F9" s="12"/>
      <c r="G9" s="12"/>
      <c r="H9" s="12"/>
      <c r="I9" s="12"/>
      <c r="J9" s="32"/>
      <c r="K9" s="32"/>
      <c r="L9" s="12"/>
      <c r="M9" s="32"/>
      <c r="N9" s="12"/>
      <c r="O9" s="57"/>
    </row>
    <row r="10" spans="1:15" ht="35.1" customHeight="1">
      <c r="A10" s="12"/>
      <c r="B10" s="12"/>
      <c r="C10" s="14"/>
      <c r="D10" s="12"/>
      <c r="E10" s="12"/>
      <c r="F10" s="12"/>
      <c r="G10" s="12"/>
      <c r="H10" s="12"/>
      <c r="I10" s="12"/>
      <c r="J10" s="15"/>
      <c r="K10" s="15"/>
      <c r="L10" s="12"/>
      <c r="M10" s="15"/>
      <c r="N10" s="12"/>
      <c r="O10" s="57"/>
    </row>
    <row r="11" spans="1:15" ht="35.1" customHeight="1">
      <c r="A11" s="12"/>
      <c r="B11" s="13"/>
      <c r="C11" s="14"/>
      <c r="D11" s="12"/>
      <c r="E11" s="12"/>
      <c r="F11" s="12"/>
      <c r="G11" s="12"/>
      <c r="H11" s="12"/>
      <c r="I11" s="12"/>
      <c r="J11" s="15"/>
      <c r="K11" s="15"/>
      <c r="L11" s="12"/>
      <c r="M11" s="15"/>
      <c r="N11" s="12"/>
      <c r="O11" s="57"/>
    </row>
    <row r="12" spans="1:15" ht="35.1" customHeight="1">
      <c r="A12" s="12"/>
      <c r="B12" s="13"/>
      <c r="C12" s="14"/>
      <c r="D12" s="12"/>
      <c r="E12" s="12"/>
      <c r="F12" s="12"/>
      <c r="G12" s="12"/>
      <c r="H12" s="12"/>
      <c r="I12" s="12"/>
      <c r="J12" s="32"/>
      <c r="K12" s="32"/>
      <c r="L12" s="12"/>
      <c r="M12" s="32"/>
      <c r="N12" s="12"/>
      <c r="O12" s="57"/>
    </row>
    <row r="13" spans="1:15" ht="35.1" customHeight="1">
      <c r="A13" s="12"/>
      <c r="B13" s="13"/>
      <c r="C13" s="14"/>
      <c r="D13" s="12"/>
      <c r="E13" s="12"/>
      <c r="F13" s="12"/>
      <c r="G13" s="12"/>
      <c r="H13" s="12"/>
      <c r="I13" s="12"/>
      <c r="J13" s="15"/>
      <c r="K13" s="15"/>
      <c r="L13" s="12"/>
      <c r="M13" s="15"/>
      <c r="N13" s="12"/>
      <c r="O13" s="57"/>
    </row>
    <row r="14" spans="1:15" ht="35.1" customHeight="1">
      <c r="A14" s="12"/>
      <c r="B14" s="13"/>
      <c r="C14" s="14"/>
      <c r="D14" s="12"/>
      <c r="E14" s="12"/>
      <c r="F14" s="12"/>
      <c r="G14" s="12"/>
      <c r="H14" s="12"/>
      <c r="I14" s="12"/>
      <c r="J14" s="15"/>
      <c r="K14" s="15"/>
      <c r="L14" s="12"/>
      <c r="M14" s="15"/>
      <c r="N14" s="12"/>
      <c r="O14" s="57"/>
    </row>
    <row r="15" spans="1:15" ht="35.1" customHeight="1">
      <c r="A15" s="12"/>
      <c r="B15" s="13"/>
      <c r="C15" s="14"/>
      <c r="D15" s="12"/>
      <c r="E15" s="12"/>
      <c r="F15" s="12"/>
      <c r="G15" s="12"/>
      <c r="H15" s="12"/>
      <c r="I15" s="12"/>
      <c r="J15" s="32"/>
      <c r="K15" s="32"/>
      <c r="L15" s="12"/>
      <c r="M15" s="32"/>
      <c r="N15" s="12"/>
      <c r="O15" s="57"/>
    </row>
    <row r="16" spans="1:15" ht="35.1" customHeight="1">
      <c r="A16" s="12"/>
      <c r="B16" s="12"/>
      <c r="C16" s="14"/>
      <c r="D16" s="12"/>
      <c r="E16" s="12"/>
      <c r="F16" s="12"/>
      <c r="G16" s="12"/>
      <c r="H16" s="12"/>
      <c r="I16" s="12"/>
      <c r="J16" s="15"/>
      <c r="K16" s="15"/>
      <c r="L16" s="12"/>
      <c r="M16" s="15"/>
      <c r="N16" s="12"/>
      <c r="O16" s="57"/>
    </row>
  </sheetData>
  <sheetProtection formatCells="0" insertHyperlinks="0" autoFilter="0"/>
  <mergeCells count="7">
    <mergeCell ref="O3:O16"/>
    <mergeCell ref="A1:O1"/>
    <mergeCell ref="A2:A3"/>
    <mergeCell ref="B2:F2"/>
    <mergeCell ref="G2:J2"/>
    <mergeCell ref="K2:L2"/>
    <mergeCell ref="M2:N2"/>
  </mergeCells>
  <phoneticPr fontId="25" type="noConversion"/>
  <pageMargins left="0.156944444444444" right="0.156944444444444" top="0.39305555555555599" bottom="0.39305555555555599" header="0.51180555555555596" footer="0.51180555555555596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1" sqref="C1:C2"/>
    </sheetView>
  </sheetViews>
  <sheetFormatPr defaultColWidth="9.875" defaultRowHeight="13.5"/>
  <cols>
    <col min="2" max="3" width="9" style="1"/>
  </cols>
  <sheetData>
    <row r="1" spans="1:3">
      <c r="A1" s="2">
        <v>43994</v>
      </c>
      <c r="B1" s="1">
        <f>A1+13</f>
        <v>44007</v>
      </c>
      <c r="C1" s="1">
        <f>A1+14</f>
        <v>44008</v>
      </c>
    </row>
    <row r="2" spans="1:3">
      <c r="A2" s="2">
        <v>43992</v>
      </c>
      <c r="B2" s="1">
        <f t="shared" ref="B2:B8" si="0">A2+13</f>
        <v>44005</v>
      </c>
      <c r="C2" s="1">
        <f t="shared" ref="C2:C8" si="1">A2+14</f>
        <v>44006</v>
      </c>
    </row>
    <row r="3" spans="1:3">
      <c r="A3" s="3">
        <v>43990</v>
      </c>
      <c r="B3" s="1">
        <f t="shared" si="0"/>
        <v>44003</v>
      </c>
      <c r="C3" s="1">
        <f t="shared" si="1"/>
        <v>44004</v>
      </c>
    </row>
    <row r="4" spans="1:3">
      <c r="A4" s="4">
        <v>43998</v>
      </c>
      <c r="B4" s="1">
        <f t="shared" si="0"/>
        <v>44011</v>
      </c>
      <c r="C4" s="1">
        <f t="shared" si="1"/>
        <v>44012</v>
      </c>
    </row>
    <row r="5" spans="1:3">
      <c r="A5" s="3">
        <v>43995</v>
      </c>
      <c r="B5" s="1">
        <f t="shared" si="0"/>
        <v>44008</v>
      </c>
      <c r="C5" s="1">
        <f t="shared" si="1"/>
        <v>44009</v>
      </c>
    </row>
    <row r="6" spans="1:3">
      <c r="A6" s="2">
        <v>44001</v>
      </c>
      <c r="B6" s="1">
        <f t="shared" si="0"/>
        <v>44014</v>
      </c>
      <c r="C6" s="1">
        <f t="shared" si="1"/>
        <v>44015</v>
      </c>
    </row>
    <row r="7" spans="1:3">
      <c r="A7" s="2">
        <v>43997</v>
      </c>
      <c r="B7" s="1">
        <f t="shared" si="0"/>
        <v>44010</v>
      </c>
      <c r="C7" s="1">
        <f t="shared" si="1"/>
        <v>44011</v>
      </c>
    </row>
    <row r="8" spans="1:3">
      <c r="A8" s="2">
        <v>43997</v>
      </c>
      <c r="B8" s="1">
        <f t="shared" si="0"/>
        <v>44010</v>
      </c>
      <c r="C8" s="1">
        <f t="shared" si="1"/>
        <v>44011</v>
      </c>
    </row>
  </sheetData>
  <sheetProtection formatCells="0" insertHyperlinks="0" autoFilter="0"/>
  <phoneticPr fontId="25" type="noConversion"/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woProps xmlns="https://web.wps.cn/et/2018/main" xmlns:s="http://schemas.openxmlformats.org/spreadsheetml/2006/main">
  <woSheetsProps>
    <woSheetProps sheetStid="2" interlineOnOff="0" interlineColor="0" isDbSheet="0" isDashBoardSheet="0"/>
    <woSheetProps sheetStid="3" interlineOnOff="0" interlineColor="0" isDbSheet="0" isDashBoardSheet="0"/>
    <woSheetProps sheetStid="4" interlineOnOff="0" interlineColor="0" isDbSheet="0" isDashBoardSheet="0"/>
  </woSheetsProps>
  <woBookProps>
    <bookSettings isFilterShared="1" isAutoUpdatePaused="0" filterType="conn" isMergeTasksAutoUpdate="0" isInserPicAsAttachment="0"/>
  </woBookProps>
</woProps>
</file>

<file path=customXml/item2.xml><?xml version="1.0" encoding="utf-8"?>
<allowEditUser xmlns="https://web.wps.cn/et/2018/main" xmlns:s="http://schemas.openxmlformats.org/spreadsheetml/2006/main" hasInvisiblePropRange="0">
  <rangeList sheetStid="2" master=""/>
  <rangeList sheetStid="3" master=""/>
  <rangeList sheetStid="4" master=""/>
</allowEditUser>
</file>

<file path=customXml/item3.xml><?xml version="1.0" encoding="utf-8"?>
<pixelators xmlns="https://web.wps.cn/et/2018/main" xmlns:s="http://schemas.openxmlformats.org/spreadsheetml/2006/main">
  <pixelatorList sheetStid="2"/>
  <pixelatorList sheetStid="3"/>
  <pixelatorList sheetStid="4"/>
  <pixelatorList sheetStid="5"/>
</pixelators>
</file>

<file path=customXml/item4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新定时报表</vt:lpstr>
      <vt:lpstr>返回岚山人员累计花名表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user</cp:lastModifiedBy>
  <cp:lastPrinted>2022-08-17T01:12:34Z</cp:lastPrinted>
  <dcterms:created xsi:type="dcterms:W3CDTF">2020-02-02T13:02:00Z</dcterms:created>
  <dcterms:modified xsi:type="dcterms:W3CDTF">2022-08-23T09:33:37Z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58356FE0A1F3485697A7AA8085E266B2</vt:lpwstr>
  </property>
</Properties>
</file>