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22年山亭区公开招聘教师进入考察体检名单" sheetId="1" r:id="rId1"/>
  </sheets>
  <definedNames>
    <definedName name="_xlnm._FilterDatabase" localSheetId="0" hidden="1">'2022年山亭区公开招聘教师进入考察体检名单'!$A$3:$G$17</definedName>
  </definedNames>
  <calcPr calcId="145621"/>
</workbook>
</file>

<file path=xl/calcChain.xml><?xml version="1.0" encoding="utf-8"?>
<calcChain xmlns="http://schemas.openxmlformats.org/spreadsheetml/2006/main">
  <c r="H86" i="1"/>
  <c r="H48"/>
  <c r="H21"/>
  <c r="H47"/>
  <c r="H51" l="1"/>
  <c r="H24"/>
  <c r="H25"/>
  <c r="H83" l="1"/>
  <c r="H6"/>
  <c r="H4" l="1"/>
  <c r="H5"/>
  <c r="H22"/>
  <c r="H23"/>
  <c r="H26"/>
  <c r="H49"/>
  <c r="H50"/>
  <c r="H97"/>
  <c r="H98"/>
  <c r="H58"/>
  <c r="H88"/>
  <c r="H87"/>
  <c r="H89"/>
  <c r="H90"/>
  <c r="H91"/>
  <c r="H7"/>
  <c r="H27"/>
  <c r="H92"/>
  <c r="H52"/>
  <c r="H53"/>
  <c r="H28"/>
  <c r="H8"/>
  <c r="H9"/>
  <c r="H29"/>
  <c r="H32"/>
  <c r="H30"/>
  <c r="H31"/>
  <c r="H54"/>
  <c r="H55"/>
  <c r="H93"/>
  <c r="H94"/>
  <c r="H99"/>
  <c r="H100"/>
  <c r="H101"/>
  <c r="H10"/>
  <c r="H34"/>
  <c r="H33"/>
  <c r="H102"/>
  <c r="H35"/>
  <c r="H36"/>
  <c r="H37"/>
  <c r="H56"/>
  <c r="H103"/>
  <c r="H104"/>
  <c r="H38"/>
  <c r="H39"/>
  <c r="H11"/>
  <c r="H105"/>
  <c r="H57"/>
  <c r="H12"/>
  <c r="H15"/>
  <c r="H13"/>
  <c r="H14"/>
  <c r="H16"/>
  <c r="H95"/>
  <c r="H96"/>
  <c r="H40"/>
  <c r="H41"/>
  <c r="H42"/>
  <c r="H17"/>
  <c r="H18"/>
  <c r="H19"/>
  <c r="H20"/>
  <c r="H43"/>
  <c r="H45"/>
  <c r="H46"/>
  <c r="H44"/>
  <c r="H106"/>
  <c r="H108"/>
  <c r="H107"/>
  <c r="H59"/>
  <c r="H60"/>
  <c r="H63"/>
  <c r="H68"/>
  <c r="H71"/>
  <c r="H67"/>
  <c r="H64"/>
  <c r="H66"/>
  <c r="H73"/>
  <c r="H84"/>
  <c r="H85"/>
  <c r="H65"/>
  <c r="H69"/>
  <c r="H62"/>
  <c r="H61"/>
  <c r="H72"/>
  <c r="H70"/>
  <c r="H74"/>
  <c r="H81"/>
  <c r="H75"/>
  <c r="H77"/>
  <c r="H76"/>
  <c r="H78"/>
  <c r="H79"/>
  <c r="H80"/>
  <c r="H82"/>
  <c r="H3"/>
</calcChain>
</file>

<file path=xl/sharedStrings.xml><?xml version="1.0" encoding="utf-8"?>
<sst xmlns="http://schemas.openxmlformats.org/spreadsheetml/2006/main" count="433" uniqueCount="262">
  <si>
    <t xml:space="preserve">报考职位 </t>
  </si>
  <si>
    <t xml:space="preserve">姓名 </t>
  </si>
  <si>
    <t>枣庄市第十八中学</t>
  </si>
  <si>
    <t>任广珠</t>
  </si>
  <si>
    <t>幼儿教师A</t>
  </si>
  <si>
    <t>幼儿教师B</t>
  </si>
  <si>
    <t>颜格</t>
  </si>
  <si>
    <t>宫得源</t>
  </si>
  <si>
    <t>报考单位</t>
    <phoneticPr fontId="1" type="noConversion"/>
  </si>
  <si>
    <t>笔试成绩</t>
    <phoneticPr fontId="1" type="noConversion"/>
  </si>
  <si>
    <t>倪春春</t>
  </si>
  <si>
    <t>00619</t>
  </si>
  <si>
    <t>枣庄市第四十中学</t>
  </si>
  <si>
    <t>初中语文教师A</t>
  </si>
  <si>
    <t>梁冉</t>
  </si>
  <si>
    <t>01818</t>
  </si>
  <si>
    <t>王丹</t>
  </si>
  <si>
    <t>00636</t>
  </si>
  <si>
    <t>孔红丽</t>
  </si>
  <si>
    <t>00692</t>
  </si>
  <si>
    <t>李肖霖</t>
  </si>
  <si>
    <t>01531</t>
  </si>
  <si>
    <t>高中语文教师B</t>
  </si>
  <si>
    <t>杜玉洁</t>
  </si>
  <si>
    <t>00550</t>
  </si>
  <si>
    <t>高中语文教师A</t>
  </si>
  <si>
    <t>唐梦雅</t>
  </si>
  <si>
    <t>01267</t>
  </si>
  <si>
    <t>卢畅</t>
  </si>
  <si>
    <t>00274</t>
  </si>
  <si>
    <t>钱换</t>
  </si>
  <si>
    <t>01633</t>
  </si>
  <si>
    <t>山亭区翼云中学（枣庄翔宇中学）</t>
  </si>
  <si>
    <t>初中语文教师</t>
  </si>
  <si>
    <t>周诗雨</t>
  </si>
  <si>
    <t>01726</t>
  </si>
  <si>
    <t>宋莉格</t>
  </si>
  <si>
    <t>01243</t>
  </si>
  <si>
    <t>山亭区第六实验学校</t>
  </si>
  <si>
    <t>王丽华</t>
  </si>
  <si>
    <t>01259</t>
  </si>
  <si>
    <t>王志毅</t>
  </si>
  <si>
    <t>01472</t>
  </si>
  <si>
    <t>山亭区特教学校</t>
  </si>
  <si>
    <t>特教学校教师</t>
  </si>
  <si>
    <t>报名</t>
    <phoneticPr fontId="1" type="noConversion"/>
  </si>
  <si>
    <t>蔡瑞</t>
  </si>
  <si>
    <t>00868</t>
  </si>
  <si>
    <t>山亭区实验小学</t>
  </si>
  <si>
    <t>小学语文教师B</t>
  </si>
  <si>
    <t>刘国珍</t>
  </si>
  <si>
    <t>01671</t>
  </si>
  <si>
    <t>小学语文教师A</t>
  </si>
  <si>
    <t>王芳</t>
  </si>
  <si>
    <t>01082</t>
  </si>
  <si>
    <t>徐丽</t>
  </si>
  <si>
    <t>01430</t>
  </si>
  <si>
    <t>马瑜</t>
  </si>
  <si>
    <t>00823</t>
  </si>
  <si>
    <t>初中历史教师</t>
  </si>
  <si>
    <t>徐妍</t>
  </si>
  <si>
    <t>00982</t>
  </si>
  <si>
    <t>李金灿</t>
  </si>
  <si>
    <t>00412</t>
  </si>
  <si>
    <t>高中历史教师</t>
  </si>
  <si>
    <t>李宁</t>
  </si>
  <si>
    <t>01269</t>
  </si>
  <si>
    <t>小学英语教师</t>
  </si>
  <si>
    <t>初中英语教师</t>
  </si>
  <si>
    <t>王广明</t>
  </si>
  <si>
    <t>01532</t>
  </si>
  <si>
    <t>郭家璇</t>
  </si>
  <si>
    <t>01603</t>
  </si>
  <si>
    <t>李馨茹</t>
  </si>
  <si>
    <t>00436</t>
  </si>
  <si>
    <t>高中思想与政治教师</t>
  </si>
  <si>
    <t>白夫娟</t>
  </si>
  <si>
    <t>00919</t>
  </si>
  <si>
    <t>初中数学教师B</t>
  </si>
  <si>
    <t>宋艺欣</t>
  </si>
  <si>
    <t>00743</t>
  </si>
  <si>
    <t>初中数学教师A</t>
  </si>
  <si>
    <t>甘妍妍</t>
  </si>
  <si>
    <t>00947</t>
  </si>
  <si>
    <t>高中数学教师</t>
  </si>
  <si>
    <t>尤梦晓</t>
  </si>
  <si>
    <t>01854</t>
  </si>
  <si>
    <t>张敏</t>
  </si>
  <si>
    <t>00736</t>
  </si>
  <si>
    <t>李俊龙</t>
  </si>
  <si>
    <t>01215</t>
  </si>
  <si>
    <t>谷晴晴</t>
  </si>
  <si>
    <t>01503</t>
  </si>
  <si>
    <t>初中数学教师</t>
  </si>
  <si>
    <t>刘一鸣</t>
  </si>
  <si>
    <t>00004</t>
  </si>
  <si>
    <t>邱梅</t>
  </si>
  <si>
    <t>01597</t>
  </si>
  <si>
    <t>小学数学教师</t>
  </si>
  <si>
    <t>马亚楠</t>
  </si>
  <si>
    <t>00151</t>
  </si>
  <si>
    <t>张云霞</t>
  </si>
  <si>
    <t>00542</t>
  </si>
  <si>
    <t>郭利元</t>
  </si>
  <si>
    <t>01377</t>
  </si>
  <si>
    <t>任庆喜</t>
  </si>
  <si>
    <t>00117</t>
  </si>
  <si>
    <t>李莉</t>
  </si>
  <si>
    <t>01762</t>
  </si>
  <si>
    <t>肖飞</t>
  </si>
  <si>
    <t>01216</t>
  </si>
  <si>
    <t>张岳</t>
  </si>
  <si>
    <t>00161</t>
  </si>
  <si>
    <t>蔡明柱</t>
  </si>
  <si>
    <t>00294</t>
  </si>
  <si>
    <t>高中英语教师</t>
  </si>
  <si>
    <t>张法端</t>
  </si>
  <si>
    <t>00620</t>
  </si>
  <si>
    <t>曹贵青</t>
  </si>
  <si>
    <t>00217</t>
  </si>
  <si>
    <t>周晓霞</t>
  </si>
  <si>
    <t>00591</t>
  </si>
  <si>
    <t>初中英语教师A</t>
  </si>
  <si>
    <t>赵雪琪</t>
  </si>
  <si>
    <t>01808</t>
  </si>
  <si>
    <t>陈云蓝</t>
  </si>
  <si>
    <t>01771</t>
  </si>
  <si>
    <t>乔娜</t>
  </si>
  <si>
    <t>01100</t>
  </si>
  <si>
    <t>王文</t>
  </si>
  <si>
    <t>01106</t>
  </si>
  <si>
    <t>初中生物教师</t>
  </si>
  <si>
    <t>贾志茹</t>
  </si>
  <si>
    <t>01693</t>
  </si>
  <si>
    <t>初中化学教师</t>
  </si>
  <si>
    <t>李雨颖</t>
  </si>
  <si>
    <t>00265</t>
  </si>
  <si>
    <t>高中物理教师</t>
  </si>
  <si>
    <t>宋鑫雨</t>
  </si>
  <si>
    <t>00354</t>
  </si>
  <si>
    <t>侯宗慧</t>
  </si>
  <si>
    <t>00681</t>
  </si>
  <si>
    <t>张权</t>
  </si>
  <si>
    <t>00969</t>
  </si>
  <si>
    <t>高中生物教师</t>
  </si>
  <si>
    <t>00002</t>
  </si>
  <si>
    <t>张平</t>
  </si>
  <si>
    <t>01335</t>
  </si>
  <si>
    <t>高中化学教师</t>
  </si>
  <si>
    <t>任广申</t>
  </si>
  <si>
    <t>00303</t>
  </si>
  <si>
    <t>胡丹妮</t>
  </si>
  <si>
    <t>00457</t>
  </si>
  <si>
    <t>初中物理教师</t>
  </si>
  <si>
    <t>孔祥贺</t>
  </si>
  <si>
    <t>01331</t>
  </si>
  <si>
    <t>李霄林</t>
  </si>
  <si>
    <t>01312</t>
  </si>
  <si>
    <t>薛逸凡</t>
  </si>
  <si>
    <t>01394</t>
  </si>
  <si>
    <t>张芳苓</t>
  </si>
  <si>
    <t>01454</t>
  </si>
  <si>
    <t>谭金莉</t>
  </si>
  <si>
    <t>01552</t>
  </si>
  <si>
    <t>吴子健</t>
  </si>
  <si>
    <t>00302</t>
  </si>
  <si>
    <t>初中信息技术教师</t>
  </si>
  <si>
    <t>李滕</t>
  </si>
  <si>
    <t>00109</t>
  </si>
  <si>
    <t>初中体育教师</t>
  </si>
  <si>
    <t>秦政</t>
  </si>
  <si>
    <t>00173</t>
  </si>
  <si>
    <t>董贺</t>
  </si>
  <si>
    <t>00413</t>
  </si>
  <si>
    <t>李柏</t>
  </si>
  <si>
    <t>00279</t>
  </si>
  <si>
    <t>孟杰</t>
  </si>
  <si>
    <t>00698</t>
  </si>
  <si>
    <t>小学体育教师</t>
  </si>
  <si>
    <t>盛莉</t>
  </si>
  <si>
    <t>01611</t>
  </si>
  <si>
    <t>小学美术教师</t>
  </si>
  <si>
    <t>高中地理教师</t>
  </si>
  <si>
    <t>王恩重</t>
  </si>
  <si>
    <t>00058</t>
  </si>
  <si>
    <t>杨胜男</t>
  </si>
  <si>
    <t>00179</t>
  </si>
  <si>
    <t>侯思羽</t>
  </si>
  <si>
    <t>00631</t>
  </si>
  <si>
    <t>林佳</t>
  </si>
  <si>
    <t>00787</t>
  </si>
  <si>
    <t>初中地理教师</t>
  </si>
  <si>
    <t>吴双</t>
  </si>
  <si>
    <t>00800</t>
  </si>
  <si>
    <t>山亭区实验幼儿园</t>
  </si>
  <si>
    <t>刘晓哲</t>
  </si>
  <si>
    <t>01467</t>
  </si>
  <si>
    <t>韩芷萱</t>
  </si>
  <si>
    <t>00954</t>
  </si>
  <si>
    <t>刘阳</t>
  </si>
  <si>
    <t>00046</t>
  </si>
  <si>
    <t>尹志强</t>
  </si>
  <si>
    <t>00351</t>
  </si>
  <si>
    <t>王翠</t>
  </si>
  <si>
    <t>00612</t>
  </si>
  <si>
    <t>朱莉</t>
  </si>
  <si>
    <t>00639</t>
  </si>
  <si>
    <t>谭惠文</t>
  </si>
  <si>
    <t>01356</t>
  </si>
  <si>
    <t>刘德利</t>
  </si>
  <si>
    <t>01590</t>
  </si>
  <si>
    <t>王艳萍</t>
  </si>
  <si>
    <t>00406</t>
  </si>
  <si>
    <t>幼儿教师C</t>
  </si>
  <si>
    <t>宋传丽</t>
  </si>
  <si>
    <t>00986</t>
  </si>
  <si>
    <t>01167</t>
  </si>
  <si>
    <t>杨俊青</t>
  </si>
  <si>
    <t>00139</t>
  </si>
  <si>
    <t>朱晓君</t>
  </si>
  <si>
    <t>00353</t>
  </si>
  <si>
    <t>赵苗苗</t>
  </si>
  <si>
    <t>00374</t>
  </si>
  <si>
    <t>孙婷婷</t>
  </si>
  <si>
    <t>00501</t>
  </si>
  <si>
    <t>李青云</t>
  </si>
  <si>
    <t>00077</t>
  </si>
  <si>
    <t>于珊</t>
  </si>
  <si>
    <t>01352</t>
  </si>
  <si>
    <t>付然然</t>
  </si>
  <si>
    <t>00405</t>
  </si>
  <si>
    <t>沈聪</t>
  </si>
  <si>
    <t>01127</t>
  </si>
  <si>
    <t>董秋晨</t>
  </si>
  <si>
    <t>01433</t>
  </si>
  <si>
    <t>陈英</t>
  </si>
  <si>
    <t>01272</t>
  </si>
  <si>
    <t>01545</t>
  </si>
  <si>
    <t>贺蕾</t>
  </si>
  <si>
    <t>01420</t>
  </si>
  <si>
    <t>罗鑫丽</t>
  </si>
  <si>
    <t>00733</t>
  </si>
  <si>
    <t>于瑞瑞</t>
  </si>
  <si>
    <t>01210</t>
  </si>
  <si>
    <t>李亚</t>
  </si>
  <si>
    <t>01064</t>
  </si>
  <si>
    <t>面试成绩</t>
    <phoneticPr fontId="1" type="noConversion"/>
  </si>
  <si>
    <t>序号</t>
    <phoneticPr fontId="1" type="noConversion"/>
  </si>
  <si>
    <t>总成绩</t>
    <phoneticPr fontId="1" type="noConversion"/>
  </si>
  <si>
    <t>2022年山亭区公开招聘中小学、幼儿园教师进入考察体检名单</t>
    <phoneticPr fontId="1" type="noConversion"/>
  </si>
  <si>
    <t>01200</t>
  </si>
  <si>
    <t>张倩</t>
  </si>
  <si>
    <t>01654</t>
  </si>
  <si>
    <t>张翠玲</t>
  </si>
  <si>
    <t>00252</t>
  </si>
  <si>
    <t>邵璇</t>
  </si>
  <si>
    <t>01480</t>
  </si>
  <si>
    <t>孙洪林</t>
  </si>
  <si>
    <t>01731</t>
  </si>
  <si>
    <t>马文平</t>
  </si>
  <si>
    <t>00862</t>
  </si>
  <si>
    <t>孙玉如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</si>
</sst>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8"/>
      <name val="仿宋"/>
      <family val="3"/>
      <charset val="134"/>
    </font>
    <font>
      <b/>
      <sz val="10"/>
      <color rgb="FF000000"/>
      <name val="仿宋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>
      <selection activeCell="L16" sqref="L16"/>
    </sheetView>
  </sheetViews>
  <sheetFormatPr defaultColWidth="15.625" defaultRowHeight="13.5"/>
  <cols>
    <col min="1" max="1" width="6.375" style="1" customWidth="1"/>
    <col min="2" max="2" width="8" style="1" customWidth="1"/>
    <col min="3" max="3" width="24.625" style="1" customWidth="1"/>
    <col min="4" max="4" width="15.375" style="1" customWidth="1"/>
    <col min="5" max="5" width="7.125" style="1" bestFit="1" customWidth="1"/>
    <col min="6" max="6" width="9.75" style="1" bestFit="1" customWidth="1"/>
    <col min="7" max="7" width="9.75" style="1" customWidth="1"/>
    <col min="8" max="16384" width="15.625" style="1"/>
  </cols>
  <sheetData>
    <row r="1" spans="1:8" ht="50.25" customHeight="1">
      <c r="A1" s="7" t="s">
        <v>249</v>
      </c>
      <c r="B1" s="7"/>
      <c r="C1" s="7"/>
      <c r="D1" s="7"/>
      <c r="E1" s="7"/>
      <c r="F1" s="7"/>
      <c r="G1" s="7"/>
      <c r="H1" s="7"/>
    </row>
    <row r="2" spans="1:8" s="5" customFormat="1" ht="17.25" customHeight="1">
      <c r="A2" s="6" t="s">
        <v>247</v>
      </c>
      <c r="B2" s="2" t="s">
        <v>45</v>
      </c>
      <c r="C2" s="2" t="s">
        <v>8</v>
      </c>
      <c r="D2" s="2" t="s">
        <v>0</v>
      </c>
      <c r="E2" s="2" t="s">
        <v>1</v>
      </c>
      <c r="F2" s="3" t="s">
        <v>9</v>
      </c>
      <c r="G2" s="3" t="s">
        <v>246</v>
      </c>
      <c r="H2" s="6" t="s">
        <v>248</v>
      </c>
    </row>
    <row r="3" spans="1:8" s="5" customFormat="1" ht="15.75" customHeight="1">
      <c r="A3" s="6">
        <v>1</v>
      </c>
      <c r="B3" s="4" t="s">
        <v>11</v>
      </c>
      <c r="C3" s="4" t="s">
        <v>12</v>
      </c>
      <c r="D3" s="4" t="s">
        <v>13</v>
      </c>
      <c r="E3" s="4" t="s">
        <v>10</v>
      </c>
      <c r="F3" s="4">
        <v>59</v>
      </c>
      <c r="G3" s="4">
        <v>90.52</v>
      </c>
      <c r="H3" s="6">
        <f t="shared" ref="H3:H34" si="0">ROUND(F3*0.4+G3*0.6,2)</f>
        <v>77.91</v>
      </c>
    </row>
    <row r="4" spans="1:8" s="5" customFormat="1" ht="15.75" customHeight="1">
      <c r="A4" s="6">
        <v>2</v>
      </c>
      <c r="B4" s="4" t="s">
        <v>15</v>
      </c>
      <c r="C4" s="4" t="s">
        <v>12</v>
      </c>
      <c r="D4" s="4" t="s">
        <v>13</v>
      </c>
      <c r="E4" s="4" t="s">
        <v>14</v>
      </c>
      <c r="F4" s="4">
        <v>56.5</v>
      </c>
      <c r="G4" s="4">
        <v>91</v>
      </c>
      <c r="H4" s="6">
        <f t="shared" si="0"/>
        <v>77.2</v>
      </c>
    </row>
    <row r="5" spans="1:8" s="5" customFormat="1" ht="15.75" customHeight="1">
      <c r="A5" s="6">
        <v>3</v>
      </c>
      <c r="B5" s="4" t="s">
        <v>17</v>
      </c>
      <c r="C5" s="4" t="s">
        <v>12</v>
      </c>
      <c r="D5" s="4" t="s">
        <v>13</v>
      </c>
      <c r="E5" s="4" t="s">
        <v>16</v>
      </c>
      <c r="F5" s="4">
        <v>49</v>
      </c>
      <c r="G5" s="4">
        <v>91.56</v>
      </c>
      <c r="H5" s="6">
        <f t="shared" si="0"/>
        <v>74.540000000000006</v>
      </c>
    </row>
    <row r="6" spans="1:8" s="5" customFormat="1" ht="15.75" customHeight="1">
      <c r="A6" s="6">
        <v>4</v>
      </c>
      <c r="B6" s="4" t="s">
        <v>19</v>
      </c>
      <c r="C6" s="4" t="s">
        <v>12</v>
      </c>
      <c r="D6" s="4" t="s">
        <v>13</v>
      </c>
      <c r="E6" s="4" t="s">
        <v>18</v>
      </c>
      <c r="F6" s="4">
        <v>45.5</v>
      </c>
      <c r="G6" s="4">
        <v>88.22</v>
      </c>
      <c r="H6" s="6">
        <f t="shared" si="0"/>
        <v>71.13</v>
      </c>
    </row>
    <row r="7" spans="1:8" s="5" customFormat="1" ht="15.75" customHeight="1">
      <c r="A7" s="6">
        <v>5</v>
      </c>
      <c r="B7" s="4" t="s">
        <v>61</v>
      </c>
      <c r="C7" s="4" t="s">
        <v>12</v>
      </c>
      <c r="D7" s="4" t="s">
        <v>59</v>
      </c>
      <c r="E7" s="4" t="s">
        <v>60</v>
      </c>
      <c r="F7" s="4">
        <v>49.5</v>
      </c>
      <c r="G7" s="4">
        <v>83.68</v>
      </c>
      <c r="H7" s="6">
        <f t="shared" si="0"/>
        <v>70.010000000000005</v>
      </c>
    </row>
    <row r="8" spans="1:8" s="5" customFormat="1" ht="15.75" customHeight="1">
      <c r="A8" s="6">
        <v>6</v>
      </c>
      <c r="B8" s="4" t="s">
        <v>77</v>
      </c>
      <c r="C8" s="4" t="s">
        <v>12</v>
      </c>
      <c r="D8" s="4" t="s">
        <v>78</v>
      </c>
      <c r="E8" s="4" t="s">
        <v>76</v>
      </c>
      <c r="F8" s="4">
        <v>49.5</v>
      </c>
      <c r="G8" s="4">
        <v>90.58</v>
      </c>
      <c r="H8" s="6">
        <f t="shared" si="0"/>
        <v>74.150000000000006</v>
      </c>
    </row>
    <row r="9" spans="1:8" s="5" customFormat="1" ht="15.75" customHeight="1">
      <c r="A9" s="6">
        <v>7</v>
      </c>
      <c r="B9" s="4" t="s">
        <v>80</v>
      </c>
      <c r="C9" s="4" t="s">
        <v>12</v>
      </c>
      <c r="D9" s="4" t="s">
        <v>81</v>
      </c>
      <c r="E9" s="4" t="s">
        <v>79</v>
      </c>
      <c r="F9" s="4">
        <v>65</v>
      </c>
      <c r="G9" s="4">
        <v>92.9</v>
      </c>
      <c r="H9" s="6">
        <f t="shared" si="0"/>
        <v>81.739999999999995</v>
      </c>
    </row>
    <row r="10" spans="1:8" s="5" customFormat="1" ht="15.75" customHeight="1">
      <c r="A10" s="6">
        <v>8</v>
      </c>
      <c r="B10" s="4" t="s">
        <v>130</v>
      </c>
      <c r="C10" s="4" t="s">
        <v>12</v>
      </c>
      <c r="D10" s="4" t="s">
        <v>131</v>
      </c>
      <c r="E10" s="4" t="s">
        <v>129</v>
      </c>
      <c r="F10" s="4">
        <v>51</v>
      </c>
      <c r="G10" s="4">
        <v>85.9</v>
      </c>
      <c r="H10" s="6">
        <f t="shared" si="0"/>
        <v>71.94</v>
      </c>
    </row>
    <row r="11" spans="1:8" s="5" customFormat="1" ht="15.75" customHeight="1">
      <c r="A11" s="6">
        <v>9</v>
      </c>
      <c r="B11" s="4" t="s">
        <v>133</v>
      </c>
      <c r="C11" s="4" t="s">
        <v>12</v>
      </c>
      <c r="D11" s="4" t="s">
        <v>134</v>
      </c>
      <c r="E11" s="4" t="s">
        <v>132</v>
      </c>
      <c r="F11" s="4">
        <v>61</v>
      </c>
      <c r="G11" s="4">
        <v>90.66</v>
      </c>
      <c r="H11" s="6">
        <f t="shared" si="0"/>
        <v>78.8</v>
      </c>
    </row>
    <row r="12" spans="1:8" s="5" customFormat="1" ht="15.75" customHeight="1">
      <c r="A12" s="6">
        <v>10</v>
      </c>
      <c r="B12" s="4" t="s">
        <v>165</v>
      </c>
      <c r="C12" s="4" t="s">
        <v>12</v>
      </c>
      <c r="D12" s="4" t="s">
        <v>166</v>
      </c>
      <c r="E12" s="4" t="s">
        <v>164</v>
      </c>
      <c r="F12" s="4">
        <v>56</v>
      </c>
      <c r="G12" s="4">
        <v>90.84</v>
      </c>
      <c r="H12" s="6">
        <f t="shared" si="0"/>
        <v>76.900000000000006</v>
      </c>
    </row>
    <row r="13" spans="1:8" s="5" customFormat="1" ht="15.75" customHeight="1">
      <c r="A13" s="6">
        <v>11</v>
      </c>
      <c r="B13" s="4" t="s">
        <v>171</v>
      </c>
      <c r="C13" s="4" t="s">
        <v>12</v>
      </c>
      <c r="D13" s="4" t="s">
        <v>169</v>
      </c>
      <c r="E13" s="4" t="s">
        <v>170</v>
      </c>
      <c r="F13" s="4">
        <v>56.5</v>
      </c>
      <c r="G13" s="4">
        <v>90.46</v>
      </c>
      <c r="H13" s="6">
        <f t="shared" si="0"/>
        <v>76.88</v>
      </c>
    </row>
    <row r="14" spans="1:8" s="5" customFormat="1" ht="15.75" customHeight="1">
      <c r="A14" s="6">
        <v>12</v>
      </c>
      <c r="B14" s="4" t="s">
        <v>173</v>
      </c>
      <c r="C14" s="4" t="s">
        <v>12</v>
      </c>
      <c r="D14" s="4" t="s">
        <v>169</v>
      </c>
      <c r="E14" s="4" t="s">
        <v>172</v>
      </c>
      <c r="F14" s="4">
        <v>52.5</v>
      </c>
      <c r="G14" s="4">
        <v>89.74</v>
      </c>
      <c r="H14" s="6">
        <f t="shared" si="0"/>
        <v>74.84</v>
      </c>
    </row>
    <row r="15" spans="1:8" s="5" customFormat="1" ht="15.75" customHeight="1">
      <c r="A15" s="6">
        <v>13</v>
      </c>
      <c r="B15" s="4" t="s">
        <v>168</v>
      </c>
      <c r="C15" s="4" t="s">
        <v>12</v>
      </c>
      <c r="D15" s="4" t="s">
        <v>169</v>
      </c>
      <c r="E15" s="4" t="s">
        <v>167</v>
      </c>
      <c r="F15" s="4">
        <v>56.5</v>
      </c>
      <c r="G15" s="4">
        <v>85.84</v>
      </c>
      <c r="H15" s="6">
        <f t="shared" si="0"/>
        <v>74.099999999999994</v>
      </c>
    </row>
    <row r="16" spans="1:8" s="5" customFormat="1" ht="15.75" customHeight="1">
      <c r="A16" s="6">
        <v>14</v>
      </c>
      <c r="B16" s="4" t="s">
        <v>175</v>
      </c>
      <c r="C16" s="4" t="s">
        <v>12</v>
      </c>
      <c r="D16" s="4" t="s">
        <v>169</v>
      </c>
      <c r="E16" s="4" t="s">
        <v>174</v>
      </c>
      <c r="F16" s="4">
        <v>49.5</v>
      </c>
      <c r="G16" s="4">
        <v>88.51</v>
      </c>
      <c r="H16" s="6">
        <f t="shared" si="0"/>
        <v>72.91</v>
      </c>
    </row>
    <row r="17" spans="1:8" s="5" customFormat="1" ht="15.75" customHeight="1">
      <c r="A17" s="6">
        <v>15</v>
      </c>
      <c r="B17" s="4" t="s">
        <v>190</v>
      </c>
      <c r="C17" s="4" t="s">
        <v>12</v>
      </c>
      <c r="D17" s="4" t="s">
        <v>191</v>
      </c>
      <c r="E17" s="4" t="s">
        <v>189</v>
      </c>
      <c r="F17" s="4">
        <v>49</v>
      </c>
      <c r="G17" s="4">
        <v>85.7</v>
      </c>
      <c r="H17" s="6">
        <f t="shared" si="0"/>
        <v>71.02</v>
      </c>
    </row>
    <row r="18" spans="1:8" s="5" customFormat="1" ht="15.75" customHeight="1">
      <c r="A18" s="6">
        <v>16</v>
      </c>
      <c r="B18" s="4" t="s">
        <v>108</v>
      </c>
      <c r="C18" s="4" t="s">
        <v>12</v>
      </c>
      <c r="D18" s="4" t="s">
        <v>68</v>
      </c>
      <c r="E18" s="4" t="s">
        <v>107</v>
      </c>
      <c r="F18" s="4">
        <v>61</v>
      </c>
      <c r="G18" s="4">
        <v>93.08</v>
      </c>
      <c r="H18" s="6">
        <f t="shared" si="0"/>
        <v>80.25</v>
      </c>
    </row>
    <row r="19" spans="1:8" s="5" customFormat="1" ht="15.75" customHeight="1">
      <c r="A19" s="6">
        <v>17</v>
      </c>
      <c r="B19" s="4" t="s">
        <v>110</v>
      </c>
      <c r="C19" s="4" t="s">
        <v>12</v>
      </c>
      <c r="D19" s="4" t="s">
        <v>68</v>
      </c>
      <c r="E19" s="4" t="s">
        <v>109</v>
      </c>
      <c r="F19" s="4">
        <v>58.5</v>
      </c>
      <c r="G19" s="4">
        <v>93.1</v>
      </c>
      <c r="H19" s="6">
        <f t="shared" si="0"/>
        <v>79.260000000000005</v>
      </c>
    </row>
    <row r="20" spans="1:8" s="5" customFormat="1" ht="15.75" customHeight="1">
      <c r="A20" s="6">
        <v>18</v>
      </c>
      <c r="B20" s="4" t="s">
        <v>112</v>
      </c>
      <c r="C20" s="4" t="s">
        <v>12</v>
      </c>
      <c r="D20" s="4" t="s">
        <v>68</v>
      </c>
      <c r="E20" s="8" t="s">
        <v>111</v>
      </c>
      <c r="F20" s="4">
        <v>53</v>
      </c>
      <c r="G20" s="4">
        <v>90.9</v>
      </c>
      <c r="H20" s="6">
        <f t="shared" si="0"/>
        <v>75.739999999999995</v>
      </c>
    </row>
    <row r="21" spans="1:8" s="5" customFormat="1" ht="15.75" customHeight="1">
      <c r="A21" s="6">
        <v>19</v>
      </c>
      <c r="B21" s="4" t="s">
        <v>256</v>
      </c>
      <c r="C21" s="4" t="s">
        <v>12</v>
      </c>
      <c r="D21" s="4" t="s">
        <v>131</v>
      </c>
      <c r="E21" s="8" t="s">
        <v>257</v>
      </c>
      <c r="F21" s="4">
        <v>50</v>
      </c>
      <c r="G21" s="4">
        <v>84.72</v>
      </c>
      <c r="H21" s="6">
        <f t="shared" si="0"/>
        <v>70.83</v>
      </c>
    </row>
    <row r="22" spans="1:8" s="5" customFormat="1" ht="15.75" customHeight="1">
      <c r="A22" s="6">
        <v>20</v>
      </c>
      <c r="B22" s="4" t="s">
        <v>21</v>
      </c>
      <c r="C22" s="4" t="s">
        <v>2</v>
      </c>
      <c r="D22" s="4" t="s">
        <v>22</v>
      </c>
      <c r="E22" s="8" t="s">
        <v>20</v>
      </c>
      <c r="F22" s="4">
        <v>50</v>
      </c>
      <c r="G22" s="4">
        <v>88.46</v>
      </c>
      <c r="H22" s="6">
        <f t="shared" si="0"/>
        <v>73.08</v>
      </c>
    </row>
    <row r="23" spans="1:8" s="5" customFormat="1" ht="15.75" customHeight="1">
      <c r="A23" s="6">
        <v>21</v>
      </c>
      <c r="B23" s="4" t="s">
        <v>24</v>
      </c>
      <c r="C23" s="4" t="s">
        <v>2</v>
      </c>
      <c r="D23" s="4" t="s">
        <v>25</v>
      </c>
      <c r="E23" s="8" t="s">
        <v>23</v>
      </c>
      <c r="F23" s="4">
        <v>57.5</v>
      </c>
      <c r="G23" s="4">
        <v>90.18</v>
      </c>
      <c r="H23" s="6">
        <f t="shared" si="0"/>
        <v>77.11</v>
      </c>
    </row>
    <row r="24" spans="1:8" s="5" customFormat="1" ht="15.75" customHeight="1">
      <c r="A24" s="6">
        <v>22</v>
      </c>
      <c r="B24" s="4" t="s">
        <v>27</v>
      </c>
      <c r="C24" s="4" t="s">
        <v>2</v>
      </c>
      <c r="D24" s="4" t="s">
        <v>25</v>
      </c>
      <c r="E24" s="8" t="s">
        <v>26</v>
      </c>
      <c r="F24" s="4">
        <v>57</v>
      </c>
      <c r="G24" s="4">
        <v>89.76</v>
      </c>
      <c r="H24" s="6">
        <f t="shared" si="0"/>
        <v>76.66</v>
      </c>
    </row>
    <row r="25" spans="1:8" s="5" customFormat="1" ht="15.75" customHeight="1">
      <c r="A25" s="6">
        <v>23</v>
      </c>
      <c r="B25" s="4" t="s">
        <v>250</v>
      </c>
      <c r="C25" s="4" t="s">
        <v>2</v>
      </c>
      <c r="D25" s="4" t="s">
        <v>25</v>
      </c>
      <c r="E25" s="8" t="s">
        <v>251</v>
      </c>
      <c r="F25" s="4">
        <v>55</v>
      </c>
      <c r="G25" s="4">
        <v>89.48</v>
      </c>
      <c r="H25" s="6">
        <f t="shared" si="0"/>
        <v>75.69</v>
      </c>
    </row>
    <row r="26" spans="1:8" s="5" customFormat="1" ht="15.75" customHeight="1">
      <c r="A26" s="6">
        <v>24</v>
      </c>
      <c r="B26" s="4" t="s">
        <v>29</v>
      </c>
      <c r="C26" s="4" t="s">
        <v>2</v>
      </c>
      <c r="D26" s="4" t="s">
        <v>25</v>
      </c>
      <c r="E26" s="8" t="s">
        <v>28</v>
      </c>
      <c r="F26" s="4">
        <v>55.5</v>
      </c>
      <c r="G26" s="4">
        <v>87.58</v>
      </c>
      <c r="H26" s="6">
        <f t="shared" si="0"/>
        <v>74.75</v>
      </c>
    </row>
    <row r="27" spans="1:8" s="5" customFormat="1" ht="15.75" customHeight="1">
      <c r="A27" s="6">
        <v>25</v>
      </c>
      <c r="B27" s="4" t="s">
        <v>63</v>
      </c>
      <c r="C27" s="4" t="s">
        <v>2</v>
      </c>
      <c r="D27" s="4" t="s">
        <v>64</v>
      </c>
      <c r="E27" s="8" t="s">
        <v>62</v>
      </c>
      <c r="F27" s="4">
        <v>42.5</v>
      </c>
      <c r="G27" s="4">
        <v>83.18</v>
      </c>
      <c r="H27" s="6">
        <f t="shared" si="0"/>
        <v>66.91</v>
      </c>
    </row>
    <row r="28" spans="1:8" s="5" customFormat="1" ht="15.75" customHeight="1">
      <c r="A28" s="6">
        <v>26</v>
      </c>
      <c r="B28" s="4" t="s">
        <v>74</v>
      </c>
      <c r="C28" s="4" t="s">
        <v>2</v>
      </c>
      <c r="D28" s="4" t="s">
        <v>75</v>
      </c>
      <c r="E28" s="8" t="s">
        <v>73</v>
      </c>
      <c r="F28" s="4">
        <v>43</v>
      </c>
      <c r="G28" s="4">
        <v>84.06</v>
      </c>
      <c r="H28" s="6">
        <f t="shared" si="0"/>
        <v>67.64</v>
      </c>
    </row>
    <row r="29" spans="1:8" s="5" customFormat="1" ht="15.75" customHeight="1">
      <c r="A29" s="6">
        <v>27</v>
      </c>
      <c r="B29" s="4" t="s">
        <v>83</v>
      </c>
      <c r="C29" s="4" t="s">
        <v>2</v>
      </c>
      <c r="D29" s="4" t="s">
        <v>84</v>
      </c>
      <c r="E29" s="8" t="s">
        <v>82</v>
      </c>
      <c r="F29" s="4">
        <v>54.5</v>
      </c>
      <c r="G29" s="4">
        <v>88.46</v>
      </c>
      <c r="H29" s="6">
        <f t="shared" si="0"/>
        <v>74.88</v>
      </c>
    </row>
    <row r="30" spans="1:8" s="5" customFormat="1" ht="15.75" customHeight="1">
      <c r="A30" s="6">
        <v>28</v>
      </c>
      <c r="B30" s="4" t="s">
        <v>88</v>
      </c>
      <c r="C30" s="4" t="s">
        <v>2</v>
      </c>
      <c r="D30" s="4" t="s">
        <v>84</v>
      </c>
      <c r="E30" s="8" t="s">
        <v>87</v>
      </c>
      <c r="F30" s="4">
        <v>51</v>
      </c>
      <c r="G30" s="4">
        <v>90.52</v>
      </c>
      <c r="H30" s="6">
        <f t="shared" si="0"/>
        <v>74.709999999999994</v>
      </c>
    </row>
    <row r="31" spans="1:8" s="5" customFormat="1" ht="15.75" customHeight="1">
      <c r="A31" s="6">
        <v>29</v>
      </c>
      <c r="B31" s="4" t="s">
        <v>90</v>
      </c>
      <c r="C31" s="4" t="s">
        <v>2</v>
      </c>
      <c r="D31" s="4" t="s">
        <v>84</v>
      </c>
      <c r="E31" s="8" t="s">
        <v>89</v>
      </c>
      <c r="F31" s="4">
        <v>45.5</v>
      </c>
      <c r="G31" s="4">
        <v>94.04</v>
      </c>
      <c r="H31" s="6">
        <f t="shared" si="0"/>
        <v>74.62</v>
      </c>
    </row>
    <row r="32" spans="1:8" s="5" customFormat="1" ht="15.75" customHeight="1">
      <c r="A32" s="6">
        <v>30</v>
      </c>
      <c r="B32" s="4" t="s">
        <v>86</v>
      </c>
      <c r="C32" s="4" t="s">
        <v>2</v>
      </c>
      <c r="D32" s="4" t="s">
        <v>84</v>
      </c>
      <c r="E32" s="8" t="s">
        <v>85</v>
      </c>
      <c r="F32" s="4">
        <v>52.5</v>
      </c>
      <c r="G32" s="4">
        <v>88.16</v>
      </c>
      <c r="H32" s="6">
        <f t="shared" si="0"/>
        <v>73.900000000000006</v>
      </c>
    </row>
    <row r="33" spans="1:8" s="5" customFormat="1" ht="15.75" customHeight="1">
      <c r="A33" s="6">
        <v>31</v>
      </c>
      <c r="B33" s="4" t="s">
        <v>145</v>
      </c>
      <c r="C33" s="4" t="s">
        <v>2</v>
      </c>
      <c r="D33" s="4" t="s">
        <v>144</v>
      </c>
      <c r="E33" s="8" t="s">
        <v>3</v>
      </c>
      <c r="F33" s="4">
        <v>55.5</v>
      </c>
      <c r="G33" s="4">
        <v>90.54</v>
      </c>
      <c r="H33" s="6">
        <f t="shared" si="0"/>
        <v>76.52</v>
      </c>
    </row>
    <row r="34" spans="1:8" s="5" customFormat="1" ht="15.75" customHeight="1">
      <c r="A34" s="6">
        <v>32</v>
      </c>
      <c r="B34" s="4" t="s">
        <v>143</v>
      </c>
      <c r="C34" s="4" t="s">
        <v>2</v>
      </c>
      <c r="D34" s="4" t="s">
        <v>144</v>
      </c>
      <c r="E34" s="8" t="s">
        <v>142</v>
      </c>
      <c r="F34" s="4">
        <v>56.5</v>
      </c>
      <c r="G34" s="4">
        <v>88.16</v>
      </c>
      <c r="H34" s="6">
        <f t="shared" si="0"/>
        <v>75.5</v>
      </c>
    </row>
    <row r="35" spans="1:8" s="5" customFormat="1" ht="15.75" customHeight="1">
      <c r="A35" s="6">
        <v>33</v>
      </c>
      <c r="B35" s="4" t="s">
        <v>136</v>
      </c>
      <c r="C35" s="4" t="s">
        <v>2</v>
      </c>
      <c r="D35" s="4" t="s">
        <v>137</v>
      </c>
      <c r="E35" s="8" t="s">
        <v>135</v>
      </c>
      <c r="F35" s="4">
        <v>60</v>
      </c>
      <c r="G35" s="4">
        <v>84.92</v>
      </c>
      <c r="H35" s="6">
        <f t="shared" ref="H35:H66" si="1">ROUND(F35*0.4+G35*0.6,2)</f>
        <v>74.95</v>
      </c>
    </row>
    <row r="36" spans="1:8" s="5" customFormat="1" ht="15.75" customHeight="1">
      <c r="A36" s="6">
        <v>34</v>
      </c>
      <c r="B36" s="4" t="s">
        <v>139</v>
      </c>
      <c r="C36" s="4" t="s">
        <v>2</v>
      </c>
      <c r="D36" s="4" t="s">
        <v>137</v>
      </c>
      <c r="E36" s="8" t="s">
        <v>138</v>
      </c>
      <c r="F36" s="4">
        <v>52.5</v>
      </c>
      <c r="G36" s="4">
        <v>88.06</v>
      </c>
      <c r="H36" s="6">
        <f t="shared" si="1"/>
        <v>73.84</v>
      </c>
    </row>
    <row r="37" spans="1:8" s="5" customFormat="1" ht="15.75" customHeight="1">
      <c r="A37" s="6">
        <v>35</v>
      </c>
      <c r="B37" s="4" t="s">
        <v>141</v>
      </c>
      <c r="C37" s="4" t="s">
        <v>2</v>
      </c>
      <c r="D37" s="4" t="s">
        <v>137</v>
      </c>
      <c r="E37" s="8" t="s">
        <v>140</v>
      </c>
      <c r="F37" s="4">
        <v>47.5</v>
      </c>
      <c r="G37" s="4">
        <v>86.94</v>
      </c>
      <c r="H37" s="6">
        <f t="shared" si="1"/>
        <v>71.16</v>
      </c>
    </row>
    <row r="38" spans="1:8" s="5" customFormat="1" ht="15.75" customHeight="1">
      <c r="A38" s="6">
        <v>36</v>
      </c>
      <c r="B38" s="4" t="s">
        <v>147</v>
      </c>
      <c r="C38" s="4" t="s">
        <v>2</v>
      </c>
      <c r="D38" s="4" t="s">
        <v>148</v>
      </c>
      <c r="E38" s="8" t="s">
        <v>146</v>
      </c>
      <c r="F38" s="4">
        <v>54.5</v>
      </c>
      <c r="G38" s="4">
        <v>88.62</v>
      </c>
      <c r="H38" s="6">
        <f t="shared" si="1"/>
        <v>74.97</v>
      </c>
    </row>
    <row r="39" spans="1:8" s="5" customFormat="1" ht="15.75" customHeight="1">
      <c r="A39" s="6">
        <v>37</v>
      </c>
      <c r="B39" s="4" t="s">
        <v>150</v>
      </c>
      <c r="C39" s="4" t="s">
        <v>2</v>
      </c>
      <c r="D39" s="4" t="s">
        <v>148</v>
      </c>
      <c r="E39" s="8" t="s">
        <v>149</v>
      </c>
      <c r="F39" s="4">
        <v>51</v>
      </c>
      <c r="G39" s="4">
        <v>90.94</v>
      </c>
      <c r="H39" s="6">
        <f t="shared" si="1"/>
        <v>74.959999999999994</v>
      </c>
    </row>
    <row r="40" spans="1:8" s="5" customFormat="1" ht="15.75" customHeight="1">
      <c r="A40" s="6">
        <v>38</v>
      </c>
      <c r="B40" s="4" t="s">
        <v>184</v>
      </c>
      <c r="C40" s="4" t="s">
        <v>2</v>
      </c>
      <c r="D40" s="4" t="s">
        <v>182</v>
      </c>
      <c r="E40" s="8" t="s">
        <v>183</v>
      </c>
      <c r="F40" s="4">
        <v>52</v>
      </c>
      <c r="G40" s="4">
        <v>88.58</v>
      </c>
      <c r="H40" s="6">
        <f t="shared" si="1"/>
        <v>73.95</v>
      </c>
    </row>
    <row r="41" spans="1:8" s="5" customFormat="1" ht="15.75" customHeight="1">
      <c r="A41" s="6">
        <v>39</v>
      </c>
      <c r="B41" s="4" t="s">
        <v>186</v>
      </c>
      <c r="C41" s="4" t="s">
        <v>2</v>
      </c>
      <c r="D41" s="4" t="s">
        <v>182</v>
      </c>
      <c r="E41" s="8" t="s">
        <v>185</v>
      </c>
      <c r="F41" s="4">
        <v>43.5</v>
      </c>
      <c r="G41" s="4">
        <v>87.15</v>
      </c>
      <c r="H41" s="6">
        <f t="shared" si="1"/>
        <v>69.69</v>
      </c>
    </row>
    <row r="42" spans="1:8" s="5" customFormat="1" ht="15.75" customHeight="1">
      <c r="A42" s="6">
        <v>40</v>
      </c>
      <c r="B42" s="4" t="s">
        <v>188</v>
      </c>
      <c r="C42" s="4" t="s">
        <v>2</v>
      </c>
      <c r="D42" s="4" t="s">
        <v>182</v>
      </c>
      <c r="E42" s="8" t="s">
        <v>187</v>
      </c>
      <c r="F42" s="4">
        <v>42.5</v>
      </c>
      <c r="G42" s="4">
        <v>83.58</v>
      </c>
      <c r="H42" s="6">
        <f t="shared" si="1"/>
        <v>67.150000000000006</v>
      </c>
    </row>
    <row r="43" spans="1:8" s="5" customFormat="1" ht="15.75" customHeight="1">
      <c r="A43" s="6">
        <v>41</v>
      </c>
      <c r="B43" s="4" t="s">
        <v>114</v>
      </c>
      <c r="C43" s="4" t="s">
        <v>2</v>
      </c>
      <c r="D43" s="4" t="s">
        <v>115</v>
      </c>
      <c r="E43" s="8" t="s">
        <v>113</v>
      </c>
      <c r="F43" s="4">
        <v>61.5</v>
      </c>
      <c r="G43" s="4">
        <v>88.84</v>
      </c>
      <c r="H43" s="6">
        <f t="shared" si="1"/>
        <v>77.900000000000006</v>
      </c>
    </row>
    <row r="44" spans="1:8" s="5" customFormat="1" ht="15.75" customHeight="1">
      <c r="A44" s="6">
        <v>42</v>
      </c>
      <c r="B44" s="4" t="s">
        <v>121</v>
      </c>
      <c r="C44" s="4" t="s">
        <v>2</v>
      </c>
      <c r="D44" s="4" t="s">
        <v>115</v>
      </c>
      <c r="E44" s="8" t="s">
        <v>120</v>
      </c>
      <c r="F44" s="4">
        <v>57</v>
      </c>
      <c r="G44" s="4">
        <v>87.28</v>
      </c>
      <c r="H44" s="6">
        <f t="shared" si="1"/>
        <v>75.17</v>
      </c>
    </row>
    <row r="45" spans="1:8" s="5" customFormat="1" ht="15.75" customHeight="1">
      <c r="A45" s="6">
        <v>43</v>
      </c>
      <c r="B45" s="4" t="s">
        <v>117</v>
      </c>
      <c r="C45" s="4" t="s">
        <v>2</v>
      </c>
      <c r="D45" s="4" t="s">
        <v>115</v>
      </c>
      <c r="E45" s="8" t="s">
        <v>116</v>
      </c>
      <c r="F45" s="4">
        <v>61</v>
      </c>
      <c r="G45" s="4">
        <v>84.6</v>
      </c>
      <c r="H45" s="6">
        <f t="shared" si="1"/>
        <v>75.16</v>
      </c>
    </row>
    <row r="46" spans="1:8" s="5" customFormat="1" ht="15.75" customHeight="1">
      <c r="A46" s="6">
        <v>44</v>
      </c>
      <c r="B46" s="4" t="s">
        <v>119</v>
      </c>
      <c r="C46" s="4" t="s">
        <v>2</v>
      </c>
      <c r="D46" s="4" t="s">
        <v>115</v>
      </c>
      <c r="E46" s="8" t="s">
        <v>118</v>
      </c>
      <c r="F46" s="4">
        <v>57.5</v>
      </c>
      <c r="G46" s="4">
        <v>86.82</v>
      </c>
      <c r="H46" s="6">
        <f t="shared" si="1"/>
        <v>75.09</v>
      </c>
    </row>
    <row r="47" spans="1:8" s="5" customFormat="1" ht="15.75" customHeight="1">
      <c r="A47" s="6">
        <v>45</v>
      </c>
      <c r="B47" s="4" t="s">
        <v>254</v>
      </c>
      <c r="C47" s="4" t="s">
        <v>2</v>
      </c>
      <c r="D47" s="4" t="s">
        <v>84</v>
      </c>
      <c r="E47" s="8" t="s">
        <v>255</v>
      </c>
      <c r="F47" s="4">
        <v>49</v>
      </c>
      <c r="G47" s="4">
        <v>85.54</v>
      </c>
      <c r="H47" s="6">
        <f t="shared" si="1"/>
        <v>70.92</v>
      </c>
    </row>
    <row r="48" spans="1:8" s="5" customFormat="1" ht="15.75" customHeight="1">
      <c r="A48" s="6">
        <v>46</v>
      </c>
      <c r="B48" s="4" t="s">
        <v>258</v>
      </c>
      <c r="C48" s="4" t="s">
        <v>2</v>
      </c>
      <c r="D48" s="4" t="s">
        <v>182</v>
      </c>
      <c r="E48" s="8" t="s">
        <v>259</v>
      </c>
      <c r="F48" s="4">
        <v>43</v>
      </c>
      <c r="G48" s="4">
        <v>79.09</v>
      </c>
      <c r="H48" s="6">
        <f t="shared" si="1"/>
        <v>64.650000000000006</v>
      </c>
    </row>
    <row r="49" spans="1:8" s="5" customFormat="1" ht="15.75" customHeight="1">
      <c r="A49" s="6">
        <v>47</v>
      </c>
      <c r="B49" s="4" t="s">
        <v>31</v>
      </c>
      <c r="C49" s="4" t="s">
        <v>32</v>
      </c>
      <c r="D49" s="4" t="s">
        <v>33</v>
      </c>
      <c r="E49" s="8" t="s">
        <v>30</v>
      </c>
      <c r="F49" s="4">
        <v>59.5</v>
      </c>
      <c r="G49" s="4">
        <v>92.82</v>
      </c>
      <c r="H49" s="6">
        <f t="shared" si="1"/>
        <v>79.489999999999995</v>
      </c>
    </row>
    <row r="50" spans="1:8" s="5" customFormat="1" ht="15.75" customHeight="1">
      <c r="A50" s="6">
        <v>48</v>
      </c>
      <c r="B50" s="4" t="s">
        <v>35</v>
      </c>
      <c r="C50" s="4" t="s">
        <v>32</v>
      </c>
      <c r="D50" s="4" t="s">
        <v>33</v>
      </c>
      <c r="E50" s="8" t="s">
        <v>34</v>
      </c>
      <c r="F50" s="4">
        <v>55.5</v>
      </c>
      <c r="G50" s="4">
        <v>86.88</v>
      </c>
      <c r="H50" s="6">
        <f t="shared" si="1"/>
        <v>74.33</v>
      </c>
    </row>
    <row r="51" spans="1:8" s="5" customFormat="1" ht="15.75" customHeight="1">
      <c r="A51" s="6">
        <v>49</v>
      </c>
      <c r="B51" s="4" t="s">
        <v>252</v>
      </c>
      <c r="C51" s="4" t="s">
        <v>32</v>
      </c>
      <c r="D51" s="4" t="s">
        <v>33</v>
      </c>
      <c r="E51" s="8" t="s">
        <v>253</v>
      </c>
      <c r="F51" s="4">
        <v>44.5</v>
      </c>
      <c r="G51" s="4">
        <v>88.58</v>
      </c>
      <c r="H51" s="6">
        <f t="shared" si="1"/>
        <v>70.95</v>
      </c>
    </row>
    <row r="52" spans="1:8" s="5" customFormat="1" ht="15.75" customHeight="1">
      <c r="A52" s="6">
        <v>50</v>
      </c>
      <c r="B52" s="4" t="s">
        <v>70</v>
      </c>
      <c r="C52" s="4" t="s">
        <v>32</v>
      </c>
      <c r="D52" s="4" t="s">
        <v>68</v>
      </c>
      <c r="E52" s="8" t="s">
        <v>69</v>
      </c>
      <c r="F52" s="4">
        <v>62.5</v>
      </c>
      <c r="G52" s="4">
        <v>91.3</v>
      </c>
      <c r="H52" s="6">
        <f t="shared" si="1"/>
        <v>79.78</v>
      </c>
    </row>
    <row r="53" spans="1:8" s="5" customFormat="1" ht="15.75" customHeight="1">
      <c r="A53" s="6">
        <v>51</v>
      </c>
      <c r="B53" s="4" t="s">
        <v>72</v>
      </c>
      <c r="C53" s="4" t="s">
        <v>32</v>
      </c>
      <c r="D53" s="4" t="s">
        <v>68</v>
      </c>
      <c r="E53" s="8" t="s">
        <v>71</v>
      </c>
      <c r="F53" s="4">
        <v>62.5</v>
      </c>
      <c r="G53" s="4">
        <v>90.3</v>
      </c>
      <c r="H53" s="6">
        <f t="shared" si="1"/>
        <v>79.180000000000007</v>
      </c>
    </row>
    <row r="54" spans="1:8" s="5" customFormat="1" ht="15.75" customHeight="1">
      <c r="A54" s="6">
        <v>52</v>
      </c>
      <c r="B54" s="4" t="s">
        <v>92</v>
      </c>
      <c r="C54" s="4" t="s">
        <v>32</v>
      </c>
      <c r="D54" s="4" t="s">
        <v>93</v>
      </c>
      <c r="E54" s="8" t="s">
        <v>91</v>
      </c>
      <c r="F54" s="4">
        <v>42.5</v>
      </c>
      <c r="G54" s="4">
        <v>88.5</v>
      </c>
      <c r="H54" s="6">
        <f t="shared" si="1"/>
        <v>70.099999999999994</v>
      </c>
    </row>
    <row r="55" spans="1:8" s="5" customFormat="1" ht="15.75" customHeight="1">
      <c r="A55" s="6">
        <v>53</v>
      </c>
      <c r="B55" s="4" t="s">
        <v>95</v>
      </c>
      <c r="C55" s="4" t="s">
        <v>32</v>
      </c>
      <c r="D55" s="4" t="s">
        <v>93</v>
      </c>
      <c r="E55" s="8" t="s">
        <v>94</v>
      </c>
      <c r="F55" s="4">
        <v>40</v>
      </c>
      <c r="G55" s="4">
        <v>82.16</v>
      </c>
      <c r="H55" s="6">
        <f t="shared" si="1"/>
        <v>65.3</v>
      </c>
    </row>
    <row r="56" spans="1:8" s="5" customFormat="1" ht="15.75" customHeight="1">
      <c r="A56" s="6">
        <v>54</v>
      </c>
      <c r="B56" s="4" t="s">
        <v>152</v>
      </c>
      <c r="C56" s="4" t="s">
        <v>32</v>
      </c>
      <c r="D56" s="4" t="s">
        <v>153</v>
      </c>
      <c r="E56" s="8" t="s">
        <v>151</v>
      </c>
      <c r="F56" s="4">
        <v>47</v>
      </c>
      <c r="G56" s="4">
        <v>86.3</v>
      </c>
      <c r="H56" s="6">
        <f t="shared" si="1"/>
        <v>70.58</v>
      </c>
    </row>
    <row r="57" spans="1:8" s="5" customFormat="1" ht="15.75" customHeight="1">
      <c r="A57" s="6">
        <v>55</v>
      </c>
      <c r="B57" s="4" t="s">
        <v>155</v>
      </c>
      <c r="C57" s="4" t="s">
        <v>32</v>
      </c>
      <c r="D57" s="4" t="s">
        <v>134</v>
      </c>
      <c r="E57" s="8" t="s">
        <v>154</v>
      </c>
      <c r="F57" s="4">
        <v>50</v>
      </c>
      <c r="G57" s="4">
        <v>92.1</v>
      </c>
      <c r="H57" s="6">
        <f t="shared" si="1"/>
        <v>75.260000000000005</v>
      </c>
    </row>
    <row r="58" spans="1:8" s="5" customFormat="1" ht="15.75" customHeight="1">
      <c r="A58" s="6">
        <v>56</v>
      </c>
      <c r="B58" s="4" t="s">
        <v>42</v>
      </c>
      <c r="C58" s="4" t="s">
        <v>43</v>
      </c>
      <c r="D58" s="4" t="s">
        <v>44</v>
      </c>
      <c r="E58" s="8" t="s">
        <v>41</v>
      </c>
      <c r="F58" s="4">
        <v>43.5</v>
      </c>
      <c r="G58" s="4">
        <v>87.8</v>
      </c>
      <c r="H58" s="6">
        <f t="shared" si="1"/>
        <v>70.08</v>
      </c>
    </row>
    <row r="59" spans="1:8" s="5" customFormat="1" ht="15.75" customHeight="1">
      <c r="A59" s="6">
        <v>57</v>
      </c>
      <c r="B59" s="4" t="s">
        <v>193</v>
      </c>
      <c r="C59" s="4" t="s">
        <v>194</v>
      </c>
      <c r="D59" s="4" t="s">
        <v>4</v>
      </c>
      <c r="E59" s="8" t="s">
        <v>192</v>
      </c>
      <c r="F59" s="4">
        <v>74</v>
      </c>
      <c r="G59" s="4">
        <v>90.6</v>
      </c>
      <c r="H59" s="6">
        <f t="shared" si="1"/>
        <v>83.96</v>
      </c>
    </row>
    <row r="60" spans="1:8" s="5" customFormat="1" ht="15.75" customHeight="1">
      <c r="A60" s="6">
        <v>58</v>
      </c>
      <c r="B60" s="4" t="s">
        <v>196</v>
      </c>
      <c r="C60" s="4" t="s">
        <v>194</v>
      </c>
      <c r="D60" s="4" t="s">
        <v>4</v>
      </c>
      <c r="E60" s="8" t="s">
        <v>195</v>
      </c>
      <c r="F60" s="4">
        <v>66.5</v>
      </c>
      <c r="G60" s="4">
        <v>93.03</v>
      </c>
      <c r="H60" s="6">
        <f t="shared" si="1"/>
        <v>82.42</v>
      </c>
    </row>
    <row r="61" spans="1:8" s="5" customFormat="1" ht="15.75" customHeight="1">
      <c r="A61" s="6">
        <v>59</v>
      </c>
      <c r="B61" s="4" t="s">
        <v>222</v>
      </c>
      <c r="C61" s="4" t="s">
        <v>194</v>
      </c>
      <c r="D61" s="4" t="s">
        <v>4</v>
      </c>
      <c r="E61" s="8" t="s">
        <v>221</v>
      </c>
      <c r="F61" s="4">
        <v>60.5</v>
      </c>
      <c r="G61" s="4">
        <v>92.8</v>
      </c>
      <c r="H61" s="6">
        <f t="shared" si="1"/>
        <v>79.88</v>
      </c>
    </row>
    <row r="62" spans="1:8" s="5" customFormat="1" ht="15.75" customHeight="1">
      <c r="A62" s="6">
        <v>60</v>
      </c>
      <c r="B62" s="4" t="s">
        <v>220</v>
      </c>
      <c r="C62" s="4" t="s">
        <v>194</v>
      </c>
      <c r="D62" s="4" t="s">
        <v>4</v>
      </c>
      <c r="E62" s="8" t="s">
        <v>219</v>
      </c>
      <c r="F62" s="4">
        <v>61.5</v>
      </c>
      <c r="G62" s="4">
        <v>91.39</v>
      </c>
      <c r="H62" s="6">
        <f t="shared" si="1"/>
        <v>79.430000000000007</v>
      </c>
    </row>
    <row r="63" spans="1:8" s="5" customFormat="1" ht="15.75" customHeight="1">
      <c r="A63" s="6">
        <v>61</v>
      </c>
      <c r="B63" s="4" t="s">
        <v>198</v>
      </c>
      <c r="C63" s="4" t="s">
        <v>194</v>
      </c>
      <c r="D63" s="4" t="s">
        <v>4</v>
      </c>
      <c r="E63" s="8" t="s">
        <v>197</v>
      </c>
      <c r="F63" s="4">
        <v>62.5</v>
      </c>
      <c r="G63" s="4">
        <v>90.4</v>
      </c>
      <c r="H63" s="6">
        <f t="shared" si="1"/>
        <v>79.239999999999995</v>
      </c>
    </row>
    <row r="64" spans="1:8" s="5" customFormat="1" ht="15.75" customHeight="1">
      <c r="A64" s="6">
        <v>62</v>
      </c>
      <c r="B64" s="4" t="s">
        <v>206</v>
      </c>
      <c r="C64" s="4" t="s">
        <v>194</v>
      </c>
      <c r="D64" s="4" t="s">
        <v>4</v>
      </c>
      <c r="E64" s="8" t="s">
        <v>205</v>
      </c>
      <c r="F64" s="4">
        <v>58.5</v>
      </c>
      <c r="G64" s="4">
        <v>92.83</v>
      </c>
      <c r="H64" s="6">
        <f t="shared" si="1"/>
        <v>79.099999999999994</v>
      </c>
    </row>
    <row r="65" spans="1:8" s="5" customFormat="1" ht="15.75" customHeight="1">
      <c r="A65" s="6">
        <v>63</v>
      </c>
      <c r="B65" s="4" t="s">
        <v>216</v>
      </c>
      <c r="C65" s="4" t="s">
        <v>194</v>
      </c>
      <c r="D65" s="4" t="s">
        <v>4</v>
      </c>
      <c r="E65" s="8" t="s">
        <v>6</v>
      </c>
      <c r="F65" s="4">
        <v>67</v>
      </c>
      <c r="G65" s="4">
        <v>85.54</v>
      </c>
      <c r="H65" s="6">
        <f t="shared" si="1"/>
        <v>78.12</v>
      </c>
    </row>
    <row r="66" spans="1:8" s="5" customFormat="1" ht="15.75" customHeight="1">
      <c r="A66" s="6">
        <v>64</v>
      </c>
      <c r="B66" s="4" t="s">
        <v>208</v>
      </c>
      <c r="C66" s="4" t="s">
        <v>194</v>
      </c>
      <c r="D66" s="4" t="s">
        <v>4</v>
      </c>
      <c r="E66" s="8" t="s">
        <v>207</v>
      </c>
      <c r="F66" s="4">
        <v>56</v>
      </c>
      <c r="G66" s="4">
        <v>92.83</v>
      </c>
      <c r="H66" s="6">
        <f t="shared" si="1"/>
        <v>78.099999999999994</v>
      </c>
    </row>
    <row r="67" spans="1:8" s="5" customFormat="1" ht="15.75" customHeight="1">
      <c r="A67" s="6">
        <v>65</v>
      </c>
      <c r="B67" s="4" t="s">
        <v>204</v>
      </c>
      <c r="C67" s="4" t="s">
        <v>194</v>
      </c>
      <c r="D67" s="4" t="s">
        <v>4</v>
      </c>
      <c r="E67" s="8" t="s">
        <v>203</v>
      </c>
      <c r="F67" s="4">
        <v>59</v>
      </c>
      <c r="G67" s="4">
        <v>90.8</v>
      </c>
      <c r="H67" s="6">
        <f t="shared" ref="H67:H85" si="2">ROUND(F67*0.4+G67*0.6,2)</f>
        <v>78.08</v>
      </c>
    </row>
    <row r="68" spans="1:8" s="5" customFormat="1" ht="15.75" customHeight="1">
      <c r="A68" s="6">
        <v>66</v>
      </c>
      <c r="B68" s="4" t="s">
        <v>200</v>
      </c>
      <c r="C68" s="4" t="s">
        <v>194</v>
      </c>
      <c r="D68" s="4" t="s">
        <v>4</v>
      </c>
      <c r="E68" s="8" t="s">
        <v>199</v>
      </c>
      <c r="F68" s="4">
        <v>60.5</v>
      </c>
      <c r="G68" s="4">
        <v>89.59</v>
      </c>
      <c r="H68" s="6">
        <f t="shared" si="2"/>
        <v>77.95</v>
      </c>
    </row>
    <row r="69" spans="1:8" s="5" customFormat="1" ht="15.75" customHeight="1">
      <c r="A69" s="6">
        <v>67</v>
      </c>
      <c r="B69" s="4" t="s">
        <v>218</v>
      </c>
      <c r="C69" s="4" t="s">
        <v>194</v>
      </c>
      <c r="D69" s="4" t="s">
        <v>4</v>
      </c>
      <c r="E69" s="8" t="s">
        <v>217</v>
      </c>
      <c r="F69" s="4">
        <v>64.5</v>
      </c>
      <c r="G69" s="4">
        <v>85.54</v>
      </c>
      <c r="H69" s="6">
        <f t="shared" si="2"/>
        <v>77.12</v>
      </c>
    </row>
    <row r="70" spans="1:8" s="5" customFormat="1" ht="15.75" customHeight="1">
      <c r="A70" s="6">
        <v>68</v>
      </c>
      <c r="B70" s="4" t="s">
        <v>226</v>
      </c>
      <c r="C70" s="4" t="s">
        <v>194</v>
      </c>
      <c r="D70" s="4" t="s">
        <v>4</v>
      </c>
      <c r="E70" s="8" t="s">
        <v>225</v>
      </c>
      <c r="F70" s="4">
        <v>52.5</v>
      </c>
      <c r="G70" s="4">
        <v>92.39</v>
      </c>
      <c r="H70" s="6">
        <f t="shared" si="2"/>
        <v>76.430000000000007</v>
      </c>
    </row>
    <row r="71" spans="1:8" s="5" customFormat="1" ht="15.75" customHeight="1">
      <c r="A71" s="6">
        <v>69</v>
      </c>
      <c r="B71" s="4" t="s">
        <v>202</v>
      </c>
      <c r="C71" s="4" t="s">
        <v>194</v>
      </c>
      <c r="D71" s="4" t="s">
        <v>4</v>
      </c>
      <c r="E71" s="8" t="s">
        <v>201</v>
      </c>
      <c r="F71" s="4">
        <v>60</v>
      </c>
      <c r="G71" s="4">
        <v>86.96</v>
      </c>
      <c r="H71" s="6">
        <f t="shared" si="2"/>
        <v>76.180000000000007</v>
      </c>
    </row>
    <row r="72" spans="1:8" s="5" customFormat="1" ht="15.75" customHeight="1">
      <c r="A72" s="6">
        <v>70</v>
      </c>
      <c r="B72" s="4" t="s">
        <v>224</v>
      </c>
      <c r="C72" s="4" t="s">
        <v>194</v>
      </c>
      <c r="D72" s="4" t="s">
        <v>4</v>
      </c>
      <c r="E72" s="8" t="s">
        <v>223</v>
      </c>
      <c r="F72" s="4">
        <v>56</v>
      </c>
      <c r="G72" s="4">
        <v>89.17</v>
      </c>
      <c r="H72" s="6">
        <f t="shared" si="2"/>
        <v>75.900000000000006</v>
      </c>
    </row>
    <row r="73" spans="1:8" s="5" customFormat="1" ht="15.75" customHeight="1">
      <c r="A73" s="6">
        <v>71</v>
      </c>
      <c r="B73" s="4" t="s">
        <v>210</v>
      </c>
      <c r="C73" s="4" t="s">
        <v>194</v>
      </c>
      <c r="D73" s="4" t="s">
        <v>4</v>
      </c>
      <c r="E73" s="8" t="s">
        <v>209</v>
      </c>
      <c r="F73" s="4">
        <v>54</v>
      </c>
      <c r="G73" s="4">
        <v>90.2</v>
      </c>
      <c r="H73" s="6">
        <f t="shared" si="2"/>
        <v>75.72</v>
      </c>
    </row>
    <row r="74" spans="1:8" s="5" customFormat="1" ht="15.75" customHeight="1">
      <c r="A74" s="6">
        <v>72</v>
      </c>
      <c r="B74" s="4" t="s">
        <v>228</v>
      </c>
      <c r="C74" s="4" t="s">
        <v>194</v>
      </c>
      <c r="D74" s="4" t="s">
        <v>5</v>
      </c>
      <c r="E74" s="8" t="s">
        <v>227</v>
      </c>
      <c r="F74" s="4">
        <v>73</v>
      </c>
      <c r="G74" s="4">
        <v>89.2</v>
      </c>
      <c r="H74" s="6">
        <f t="shared" si="2"/>
        <v>82.72</v>
      </c>
    </row>
    <row r="75" spans="1:8" s="5" customFormat="1" ht="15.75" customHeight="1">
      <c r="A75" s="6">
        <v>73</v>
      </c>
      <c r="B75" s="4" t="s">
        <v>232</v>
      </c>
      <c r="C75" s="4" t="s">
        <v>194</v>
      </c>
      <c r="D75" s="4" t="s">
        <v>5</v>
      </c>
      <c r="E75" s="8" t="s">
        <v>231</v>
      </c>
      <c r="F75" s="4">
        <v>61.5</v>
      </c>
      <c r="G75" s="4">
        <v>94.4</v>
      </c>
      <c r="H75" s="6">
        <f t="shared" si="2"/>
        <v>81.239999999999995</v>
      </c>
    </row>
    <row r="76" spans="1:8" s="5" customFormat="1" ht="15.75" customHeight="1">
      <c r="A76" s="6">
        <v>74</v>
      </c>
      <c r="B76" s="4" t="s">
        <v>236</v>
      </c>
      <c r="C76" s="4" t="s">
        <v>194</v>
      </c>
      <c r="D76" s="4" t="s">
        <v>5</v>
      </c>
      <c r="E76" s="8" t="s">
        <v>235</v>
      </c>
      <c r="F76" s="4">
        <v>59.5</v>
      </c>
      <c r="G76" s="4">
        <v>92.4</v>
      </c>
      <c r="H76" s="6">
        <f t="shared" si="2"/>
        <v>79.239999999999995</v>
      </c>
    </row>
    <row r="77" spans="1:8" s="5" customFormat="1" ht="15.75" customHeight="1">
      <c r="A77" s="6">
        <v>75</v>
      </c>
      <c r="B77" s="4" t="s">
        <v>234</v>
      </c>
      <c r="C77" s="4" t="s">
        <v>194</v>
      </c>
      <c r="D77" s="4" t="s">
        <v>5</v>
      </c>
      <c r="E77" s="8" t="s">
        <v>233</v>
      </c>
      <c r="F77" s="4">
        <v>61</v>
      </c>
      <c r="G77" s="4">
        <v>91</v>
      </c>
      <c r="H77" s="6">
        <f t="shared" si="2"/>
        <v>79</v>
      </c>
    </row>
    <row r="78" spans="1:8" s="5" customFormat="1" ht="15.75" customHeight="1">
      <c r="A78" s="6">
        <v>76</v>
      </c>
      <c r="B78" s="4" t="s">
        <v>237</v>
      </c>
      <c r="C78" s="4" t="s">
        <v>194</v>
      </c>
      <c r="D78" s="4" t="s">
        <v>5</v>
      </c>
      <c r="E78" s="8" t="s">
        <v>7</v>
      </c>
      <c r="F78" s="4">
        <v>58.5</v>
      </c>
      <c r="G78" s="4">
        <v>92</v>
      </c>
      <c r="H78" s="6">
        <f t="shared" si="2"/>
        <v>78.599999999999994</v>
      </c>
    </row>
    <row r="79" spans="1:8" s="5" customFormat="1" ht="15.75" customHeight="1">
      <c r="A79" s="6">
        <v>77</v>
      </c>
      <c r="B79" s="4" t="s">
        <v>239</v>
      </c>
      <c r="C79" s="4" t="s">
        <v>194</v>
      </c>
      <c r="D79" s="4" t="s">
        <v>5</v>
      </c>
      <c r="E79" s="8" t="s">
        <v>238</v>
      </c>
      <c r="F79" s="4">
        <v>56</v>
      </c>
      <c r="G79" s="4">
        <v>93</v>
      </c>
      <c r="H79" s="6">
        <f t="shared" si="2"/>
        <v>78.2</v>
      </c>
    </row>
    <row r="80" spans="1:8" s="5" customFormat="1" ht="15.75" customHeight="1">
      <c r="A80" s="6">
        <v>78</v>
      </c>
      <c r="B80" s="4" t="s">
        <v>241</v>
      </c>
      <c r="C80" s="4" t="s">
        <v>194</v>
      </c>
      <c r="D80" s="4" t="s">
        <v>5</v>
      </c>
      <c r="E80" s="8" t="s">
        <v>240</v>
      </c>
      <c r="F80" s="4">
        <v>55</v>
      </c>
      <c r="G80" s="4">
        <v>91.6</v>
      </c>
      <c r="H80" s="6">
        <f t="shared" si="2"/>
        <v>76.959999999999994</v>
      </c>
    </row>
    <row r="81" spans="1:8" s="5" customFormat="1" ht="15.75" customHeight="1">
      <c r="A81" s="6">
        <v>79</v>
      </c>
      <c r="B81" s="4" t="s">
        <v>230</v>
      </c>
      <c r="C81" s="4" t="s">
        <v>194</v>
      </c>
      <c r="D81" s="4" t="s">
        <v>5</v>
      </c>
      <c r="E81" s="8" t="s">
        <v>229</v>
      </c>
      <c r="F81" s="4">
        <v>62</v>
      </c>
      <c r="G81" s="4">
        <v>86</v>
      </c>
      <c r="H81" s="6">
        <f t="shared" si="2"/>
        <v>76.400000000000006</v>
      </c>
    </row>
    <row r="82" spans="1:8" s="5" customFormat="1" ht="15.75" customHeight="1">
      <c r="A82" s="6">
        <v>80</v>
      </c>
      <c r="B82" s="4" t="s">
        <v>243</v>
      </c>
      <c r="C82" s="4" t="s">
        <v>194</v>
      </c>
      <c r="D82" s="4" t="s">
        <v>5</v>
      </c>
      <c r="E82" s="8" t="s">
        <v>242</v>
      </c>
      <c r="F82" s="4">
        <v>54.5</v>
      </c>
      <c r="G82" s="4">
        <v>90.6</v>
      </c>
      <c r="H82" s="6">
        <f t="shared" si="2"/>
        <v>76.16</v>
      </c>
    </row>
    <row r="83" spans="1:8" s="5" customFormat="1" ht="15.75" customHeight="1">
      <c r="A83" s="6">
        <v>81</v>
      </c>
      <c r="B83" s="4" t="s">
        <v>245</v>
      </c>
      <c r="C83" s="4" t="s">
        <v>194</v>
      </c>
      <c r="D83" s="4" t="s">
        <v>5</v>
      </c>
      <c r="E83" s="8" t="s">
        <v>244</v>
      </c>
      <c r="F83" s="4">
        <v>52</v>
      </c>
      <c r="G83" s="4">
        <v>91.8</v>
      </c>
      <c r="H83" s="6">
        <f t="shared" si="2"/>
        <v>75.88</v>
      </c>
    </row>
    <row r="84" spans="1:8" s="5" customFormat="1" ht="15.75" customHeight="1">
      <c r="A84" s="6">
        <v>82</v>
      </c>
      <c r="B84" s="4" t="s">
        <v>212</v>
      </c>
      <c r="C84" s="4" t="s">
        <v>194</v>
      </c>
      <c r="D84" s="4" t="s">
        <v>213</v>
      </c>
      <c r="E84" s="8" t="s">
        <v>211</v>
      </c>
      <c r="F84" s="4">
        <v>71</v>
      </c>
      <c r="G84" s="4">
        <v>91.8</v>
      </c>
      <c r="H84" s="6">
        <f t="shared" si="2"/>
        <v>83.48</v>
      </c>
    </row>
    <row r="85" spans="1:8" s="5" customFormat="1" ht="15.75" customHeight="1">
      <c r="A85" s="6">
        <v>83</v>
      </c>
      <c r="B85" s="4" t="s">
        <v>215</v>
      </c>
      <c r="C85" s="4" t="s">
        <v>194</v>
      </c>
      <c r="D85" s="4" t="s">
        <v>213</v>
      </c>
      <c r="E85" s="8" t="s">
        <v>214</v>
      </c>
      <c r="F85" s="4">
        <v>68</v>
      </c>
      <c r="G85" s="4">
        <v>86.8</v>
      </c>
      <c r="H85" s="6">
        <f t="shared" si="2"/>
        <v>79.28</v>
      </c>
    </row>
    <row r="86" spans="1:8" s="5" customFormat="1" ht="15.75" customHeight="1">
      <c r="A86" s="6">
        <v>84</v>
      </c>
      <c r="B86" s="4" t="s">
        <v>260</v>
      </c>
      <c r="C86" s="4" t="s">
        <v>194</v>
      </c>
      <c r="D86" s="4" t="s">
        <v>4</v>
      </c>
      <c r="E86" s="8" t="s">
        <v>261</v>
      </c>
      <c r="F86" s="4">
        <v>54.5</v>
      </c>
      <c r="G86" s="4">
        <v>89.19</v>
      </c>
      <c r="H86" s="6">
        <f>F86*0.4+G86*0.6</f>
        <v>75.313999999999993</v>
      </c>
    </row>
    <row r="87" spans="1:8" s="5" customFormat="1" ht="15.75" customHeight="1">
      <c r="A87" s="6">
        <v>85</v>
      </c>
      <c r="B87" s="4" t="s">
        <v>51</v>
      </c>
      <c r="C87" s="4" t="s">
        <v>48</v>
      </c>
      <c r="D87" s="4" t="s">
        <v>49</v>
      </c>
      <c r="E87" s="8" t="s">
        <v>50</v>
      </c>
      <c r="F87" s="4">
        <v>47.5</v>
      </c>
      <c r="G87" s="4">
        <v>91.6</v>
      </c>
      <c r="H87" s="6">
        <f t="shared" ref="H87:H108" si="3">ROUND(F87*0.4+G87*0.6,2)</f>
        <v>73.959999999999994</v>
      </c>
    </row>
    <row r="88" spans="1:8" s="5" customFormat="1" ht="15.75" customHeight="1">
      <c r="A88" s="6">
        <v>86</v>
      </c>
      <c r="B88" s="4" t="s">
        <v>47</v>
      </c>
      <c r="C88" s="4" t="s">
        <v>48</v>
      </c>
      <c r="D88" s="4" t="s">
        <v>49</v>
      </c>
      <c r="E88" s="8" t="s">
        <v>46</v>
      </c>
      <c r="F88" s="4">
        <v>55.5</v>
      </c>
      <c r="G88" s="4">
        <v>83.84</v>
      </c>
      <c r="H88" s="6">
        <f t="shared" si="3"/>
        <v>72.5</v>
      </c>
    </row>
    <row r="89" spans="1:8" s="5" customFormat="1" ht="15.75" customHeight="1">
      <c r="A89" s="6">
        <v>87</v>
      </c>
      <c r="B89" s="4" t="s">
        <v>54</v>
      </c>
      <c r="C89" s="4" t="s">
        <v>48</v>
      </c>
      <c r="D89" s="4" t="s">
        <v>52</v>
      </c>
      <c r="E89" s="8" t="s">
        <v>53</v>
      </c>
      <c r="F89" s="4">
        <v>48.5</v>
      </c>
      <c r="G89" s="4">
        <v>91.66</v>
      </c>
      <c r="H89" s="6">
        <f t="shared" si="3"/>
        <v>74.400000000000006</v>
      </c>
    </row>
    <row r="90" spans="1:8" s="5" customFormat="1" ht="15.75" customHeight="1">
      <c r="A90" s="6">
        <v>88</v>
      </c>
      <c r="B90" s="4" t="s">
        <v>56</v>
      </c>
      <c r="C90" s="4" t="s">
        <v>48</v>
      </c>
      <c r="D90" s="4" t="s">
        <v>52</v>
      </c>
      <c r="E90" s="8" t="s">
        <v>55</v>
      </c>
      <c r="F90" s="4">
        <v>47</v>
      </c>
      <c r="G90" s="4">
        <v>89.06</v>
      </c>
      <c r="H90" s="6">
        <f t="shared" si="3"/>
        <v>72.239999999999995</v>
      </c>
    </row>
    <row r="91" spans="1:8" s="5" customFormat="1" ht="15.75" customHeight="1">
      <c r="A91" s="6">
        <v>89</v>
      </c>
      <c r="B91" s="4" t="s">
        <v>58</v>
      </c>
      <c r="C91" s="4" t="s">
        <v>48</v>
      </c>
      <c r="D91" s="4" t="s">
        <v>52</v>
      </c>
      <c r="E91" s="8" t="s">
        <v>57</v>
      </c>
      <c r="F91" s="4">
        <v>44.5</v>
      </c>
      <c r="G91" s="4">
        <v>90.68</v>
      </c>
      <c r="H91" s="6">
        <f t="shared" si="3"/>
        <v>72.209999999999994</v>
      </c>
    </row>
    <row r="92" spans="1:8" s="5" customFormat="1" ht="15.75" customHeight="1">
      <c r="A92" s="6">
        <v>90</v>
      </c>
      <c r="B92" s="4" t="s">
        <v>66</v>
      </c>
      <c r="C92" s="4" t="s">
        <v>48</v>
      </c>
      <c r="D92" s="4" t="s">
        <v>67</v>
      </c>
      <c r="E92" s="8" t="s">
        <v>65</v>
      </c>
      <c r="F92" s="4">
        <v>52</v>
      </c>
      <c r="G92" s="4">
        <v>89.74</v>
      </c>
      <c r="H92" s="6">
        <f t="shared" si="3"/>
        <v>74.64</v>
      </c>
    </row>
    <row r="93" spans="1:8" s="5" customFormat="1" ht="15.75" customHeight="1">
      <c r="A93" s="6">
        <v>91</v>
      </c>
      <c r="B93" s="4" t="s">
        <v>97</v>
      </c>
      <c r="C93" s="4" t="s">
        <v>48</v>
      </c>
      <c r="D93" s="4" t="s">
        <v>98</v>
      </c>
      <c r="E93" s="8" t="s">
        <v>96</v>
      </c>
      <c r="F93" s="4">
        <v>60</v>
      </c>
      <c r="G93" s="4">
        <v>90.18</v>
      </c>
      <c r="H93" s="6">
        <f t="shared" si="3"/>
        <v>78.11</v>
      </c>
    </row>
    <row r="94" spans="1:8" s="5" customFormat="1" ht="15.75" customHeight="1">
      <c r="A94" s="6">
        <v>92</v>
      </c>
      <c r="B94" s="4" t="s">
        <v>100</v>
      </c>
      <c r="C94" s="4" t="s">
        <v>48</v>
      </c>
      <c r="D94" s="4" t="s">
        <v>98</v>
      </c>
      <c r="E94" s="8" t="s">
        <v>99</v>
      </c>
      <c r="F94" s="4">
        <v>57.5</v>
      </c>
      <c r="G94" s="4">
        <v>91.48</v>
      </c>
      <c r="H94" s="6">
        <f t="shared" si="3"/>
        <v>77.89</v>
      </c>
    </row>
    <row r="95" spans="1:8" s="5" customFormat="1" ht="15.75" customHeight="1">
      <c r="A95" s="6">
        <v>93</v>
      </c>
      <c r="B95" s="4" t="s">
        <v>177</v>
      </c>
      <c r="C95" s="4" t="s">
        <v>48</v>
      </c>
      <c r="D95" s="4" t="s">
        <v>178</v>
      </c>
      <c r="E95" s="8" t="s">
        <v>176</v>
      </c>
      <c r="F95" s="4">
        <v>65</v>
      </c>
      <c r="G95" s="4">
        <v>88.46</v>
      </c>
      <c r="H95" s="6">
        <f t="shared" si="3"/>
        <v>79.08</v>
      </c>
    </row>
    <row r="96" spans="1:8" s="5" customFormat="1" ht="15.75" customHeight="1">
      <c r="A96" s="6">
        <v>94</v>
      </c>
      <c r="B96" s="4" t="s">
        <v>180</v>
      </c>
      <c r="C96" s="4" t="s">
        <v>48</v>
      </c>
      <c r="D96" s="4" t="s">
        <v>181</v>
      </c>
      <c r="E96" s="8" t="s">
        <v>179</v>
      </c>
      <c r="F96" s="4">
        <v>67.5</v>
      </c>
      <c r="G96" s="4">
        <v>88.08</v>
      </c>
      <c r="H96" s="6">
        <f t="shared" si="3"/>
        <v>79.849999999999994</v>
      </c>
    </row>
    <row r="97" spans="1:8" s="5" customFormat="1" ht="15.75" customHeight="1">
      <c r="A97" s="6">
        <v>95</v>
      </c>
      <c r="B97" s="4" t="s">
        <v>37</v>
      </c>
      <c r="C97" s="4" t="s">
        <v>38</v>
      </c>
      <c r="D97" s="4" t="s">
        <v>33</v>
      </c>
      <c r="E97" s="4" t="s">
        <v>36</v>
      </c>
      <c r="F97" s="4">
        <v>53.5</v>
      </c>
      <c r="G97" s="4">
        <v>92.52</v>
      </c>
      <c r="H97" s="6">
        <f t="shared" si="3"/>
        <v>76.91</v>
      </c>
    </row>
    <row r="98" spans="1:8" s="5" customFormat="1" ht="15.75" customHeight="1">
      <c r="A98" s="6">
        <v>96</v>
      </c>
      <c r="B98" s="4" t="s">
        <v>40</v>
      </c>
      <c r="C98" s="4" t="s">
        <v>38</v>
      </c>
      <c r="D98" s="4" t="s">
        <v>33</v>
      </c>
      <c r="E98" s="4" t="s">
        <v>39</v>
      </c>
      <c r="F98" s="4">
        <v>46</v>
      </c>
      <c r="G98" s="4">
        <v>89.1</v>
      </c>
      <c r="H98" s="6">
        <f t="shared" si="3"/>
        <v>71.86</v>
      </c>
    </row>
    <row r="99" spans="1:8" s="5" customFormat="1" ht="15.75" customHeight="1">
      <c r="A99" s="6">
        <v>97</v>
      </c>
      <c r="B99" s="4" t="s">
        <v>102</v>
      </c>
      <c r="C99" s="4" t="s">
        <v>38</v>
      </c>
      <c r="D99" s="4" t="s">
        <v>81</v>
      </c>
      <c r="E99" s="4" t="s">
        <v>101</v>
      </c>
      <c r="F99" s="4">
        <v>59.5</v>
      </c>
      <c r="G99" s="4">
        <v>91.48</v>
      </c>
      <c r="H99" s="6">
        <f t="shared" si="3"/>
        <v>78.69</v>
      </c>
    </row>
    <row r="100" spans="1:8" s="5" customFormat="1" ht="15.75" customHeight="1">
      <c r="A100" s="6">
        <v>98</v>
      </c>
      <c r="B100" s="4" t="s">
        <v>104</v>
      </c>
      <c r="C100" s="4" t="s">
        <v>38</v>
      </c>
      <c r="D100" s="4" t="s">
        <v>81</v>
      </c>
      <c r="E100" s="4" t="s">
        <v>103</v>
      </c>
      <c r="F100" s="4">
        <v>55</v>
      </c>
      <c r="G100" s="4">
        <v>88.4</v>
      </c>
      <c r="H100" s="6">
        <f t="shared" si="3"/>
        <v>75.040000000000006</v>
      </c>
    </row>
    <row r="101" spans="1:8" s="5" customFormat="1" ht="15.75" customHeight="1">
      <c r="A101" s="6">
        <v>99</v>
      </c>
      <c r="B101" s="4" t="s">
        <v>106</v>
      </c>
      <c r="C101" s="4" t="s">
        <v>38</v>
      </c>
      <c r="D101" s="4" t="s">
        <v>81</v>
      </c>
      <c r="E101" s="4" t="s">
        <v>105</v>
      </c>
      <c r="F101" s="4">
        <v>44.5</v>
      </c>
      <c r="G101" s="4">
        <v>89.96</v>
      </c>
      <c r="H101" s="6">
        <f t="shared" si="3"/>
        <v>71.78</v>
      </c>
    </row>
    <row r="102" spans="1:8" s="5" customFormat="1" ht="15.75" customHeight="1">
      <c r="A102" s="6">
        <v>100</v>
      </c>
      <c r="B102" s="4" t="s">
        <v>161</v>
      </c>
      <c r="C102" s="4" t="s">
        <v>38</v>
      </c>
      <c r="D102" s="4" t="s">
        <v>131</v>
      </c>
      <c r="E102" s="4" t="s">
        <v>160</v>
      </c>
      <c r="F102" s="4">
        <v>68.5</v>
      </c>
      <c r="G102" s="4">
        <v>90.66</v>
      </c>
      <c r="H102" s="6">
        <f t="shared" si="3"/>
        <v>81.8</v>
      </c>
    </row>
    <row r="103" spans="1:8" ht="15.75" customHeight="1">
      <c r="A103" s="6">
        <v>101</v>
      </c>
      <c r="B103" s="4" t="s">
        <v>157</v>
      </c>
      <c r="C103" s="4" t="s">
        <v>38</v>
      </c>
      <c r="D103" s="4" t="s">
        <v>153</v>
      </c>
      <c r="E103" s="4" t="s">
        <v>156</v>
      </c>
      <c r="F103" s="4">
        <v>60.5</v>
      </c>
      <c r="G103" s="4">
        <v>90.38</v>
      </c>
      <c r="H103" s="6">
        <f t="shared" si="3"/>
        <v>78.430000000000007</v>
      </c>
    </row>
    <row r="104" spans="1:8" ht="15.75" customHeight="1">
      <c r="A104" s="6">
        <v>102</v>
      </c>
      <c r="B104" s="4" t="s">
        <v>159</v>
      </c>
      <c r="C104" s="4" t="s">
        <v>38</v>
      </c>
      <c r="D104" s="4" t="s">
        <v>153</v>
      </c>
      <c r="E104" s="4" t="s">
        <v>158</v>
      </c>
      <c r="F104" s="4">
        <v>47.5</v>
      </c>
      <c r="G104" s="4">
        <v>90.32</v>
      </c>
      <c r="H104" s="6">
        <f t="shared" si="3"/>
        <v>73.19</v>
      </c>
    </row>
    <row r="105" spans="1:8" ht="15.75" customHeight="1">
      <c r="A105" s="6">
        <v>103</v>
      </c>
      <c r="B105" s="4" t="s">
        <v>163</v>
      </c>
      <c r="C105" s="4" t="s">
        <v>38</v>
      </c>
      <c r="D105" s="4" t="s">
        <v>134</v>
      </c>
      <c r="E105" s="4" t="s">
        <v>162</v>
      </c>
      <c r="F105" s="4">
        <v>61</v>
      </c>
      <c r="G105" s="4">
        <v>89.74</v>
      </c>
      <c r="H105" s="6">
        <f t="shared" si="3"/>
        <v>78.239999999999995</v>
      </c>
    </row>
    <row r="106" spans="1:8" ht="15.75" customHeight="1">
      <c r="A106" s="6">
        <v>104</v>
      </c>
      <c r="B106" s="4" t="s">
        <v>124</v>
      </c>
      <c r="C106" s="4" t="s">
        <v>38</v>
      </c>
      <c r="D106" s="4" t="s">
        <v>122</v>
      </c>
      <c r="E106" s="4" t="s">
        <v>123</v>
      </c>
      <c r="F106" s="4">
        <v>57.5</v>
      </c>
      <c r="G106" s="4">
        <v>87.46</v>
      </c>
      <c r="H106" s="6">
        <f t="shared" si="3"/>
        <v>75.48</v>
      </c>
    </row>
    <row r="107" spans="1:8" ht="15.75" customHeight="1">
      <c r="A107" s="6">
        <v>105</v>
      </c>
      <c r="B107" s="4" t="s">
        <v>128</v>
      </c>
      <c r="C107" s="4" t="s">
        <v>38</v>
      </c>
      <c r="D107" s="4" t="s">
        <v>122</v>
      </c>
      <c r="E107" s="4" t="s">
        <v>127</v>
      </c>
      <c r="F107" s="4">
        <v>51.5</v>
      </c>
      <c r="G107" s="4">
        <v>90.96</v>
      </c>
      <c r="H107" s="6">
        <f t="shared" si="3"/>
        <v>75.180000000000007</v>
      </c>
    </row>
    <row r="108" spans="1:8" ht="15.75" customHeight="1">
      <c r="A108" s="6">
        <v>106</v>
      </c>
      <c r="B108" s="4" t="s">
        <v>126</v>
      </c>
      <c r="C108" s="4" t="s">
        <v>38</v>
      </c>
      <c r="D108" s="4" t="s">
        <v>122</v>
      </c>
      <c r="E108" s="4" t="s">
        <v>125</v>
      </c>
      <c r="F108" s="4">
        <v>52.5</v>
      </c>
      <c r="G108" s="4">
        <v>88.08</v>
      </c>
      <c r="H108" s="6">
        <f t="shared" si="3"/>
        <v>73.849999999999994</v>
      </c>
    </row>
  </sheetData>
  <sortState ref="A3:H108">
    <sortCondition descending="1" ref="C3:C108"/>
  </sortState>
  <mergeCells count="1">
    <mergeCell ref="A1:H1"/>
  </mergeCells>
  <phoneticPr fontId="1" type="noConversion"/>
  <pageMargins left="0.38" right="0.2899999999999999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2022年山亭区公开招聘教师进入考察体检名单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2022-08-22T02:25:17Z</dcterms:modified>
</cp:coreProperties>
</file>