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2B" lockStructure="1"/>
  <bookViews>
    <workbookView windowWidth="23040" windowHeight="9444"/>
  </bookViews>
  <sheets>
    <sheet name="信息表" sheetId="1" r:id="rId1"/>
  </sheets>
  <definedNames>
    <definedName name="_xlnm._FilterDatabase" localSheetId="0" hidden="1">信息表!$A$1:$K$21</definedName>
  </definedNames>
  <calcPr calcId="144525"/>
</workbook>
</file>

<file path=xl/sharedStrings.xml><?xml version="1.0" encoding="utf-8"?>
<sst xmlns="http://schemas.openxmlformats.org/spreadsheetml/2006/main" count="41" uniqueCount="36">
  <si>
    <t>惠水县濛江街道2022年8月面向社会公开招聘禁毒专干                                       考试总成绩及拟进入体检人员名单</t>
  </si>
  <si>
    <t>序号</t>
  </si>
  <si>
    <t>姓名</t>
  </si>
  <si>
    <t>准考证号</t>
  </si>
  <si>
    <t>笔试原始成绩</t>
  </si>
  <si>
    <t>笔试折算成绩（x60%）</t>
  </si>
  <si>
    <t>面试原始成绩</t>
  </si>
  <si>
    <t>面试折算成绩（x40%）</t>
  </si>
  <si>
    <t>总成绩</t>
  </si>
  <si>
    <t>排名</t>
  </si>
  <si>
    <t>是否进入体检环节</t>
  </si>
  <si>
    <t>备注</t>
  </si>
  <si>
    <t>范文瑾</t>
  </si>
  <si>
    <t>是</t>
  </si>
  <si>
    <t>方文怡</t>
  </si>
  <si>
    <t>杨小欢</t>
  </si>
  <si>
    <t>陈舟</t>
  </si>
  <si>
    <t>潘礼敏</t>
  </si>
  <si>
    <t>潘思宇</t>
  </si>
  <si>
    <t>卢园</t>
  </si>
  <si>
    <t>潘雪迷</t>
  </si>
  <si>
    <t>安年杰</t>
  </si>
  <si>
    <t>朱建文</t>
  </si>
  <si>
    <t>杨艳</t>
  </si>
  <si>
    <t>杨金柳</t>
  </si>
  <si>
    <t>王飞飞</t>
  </si>
  <si>
    <t>赵恒</t>
  </si>
  <si>
    <t>褚博旭</t>
  </si>
  <si>
    <t>张灿芸</t>
  </si>
  <si>
    <t>陈鹭</t>
  </si>
  <si>
    <t>面试前自愿放弃</t>
  </si>
  <si>
    <t>姚啟平</t>
  </si>
  <si>
    <t>面试缺考</t>
  </si>
  <si>
    <t>杨顺发</t>
  </si>
  <si>
    <t>面试现场自愿放弃</t>
  </si>
  <si>
    <t xml:space="preserve">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</si>
</sst>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75" zoomScaleNormal="75" workbookViewId="0">
      <selection activeCell="O9" sqref="O9"/>
    </sheetView>
  </sheetViews>
  <sheetFormatPr defaultColWidth="9" defaultRowHeight="14.4"/>
  <cols>
    <col min="1" max="1" width="6" customWidth="1"/>
    <col min="2" max="2" width="13.1851851851852" style="1" customWidth="1"/>
    <col min="3" max="3" width="14.0740740740741" style="1" customWidth="1"/>
    <col min="4" max="4" width="16.5925925925926" style="1" customWidth="1"/>
    <col min="5" max="5" width="26.962962962963" style="1" customWidth="1"/>
    <col min="6" max="6" width="17.1296296296296" style="1" customWidth="1"/>
    <col min="7" max="7" width="26.3703703703704" style="1" customWidth="1"/>
    <col min="8" max="9" width="17.1296296296296" style="1" customWidth="1"/>
    <col min="10" max="11" width="20" style="1" customWidth="1"/>
  </cols>
  <sheetData>
    <row r="1" ht="7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25" customHeight="1" spans="1:11">
      <c r="A3" s="5">
        <v>1</v>
      </c>
      <c r="B3" s="5" t="s">
        <v>12</v>
      </c>
      <c r="C3" s="5">
        <v>202201025</v>
      </c>
      <c r="D3" s="6">
        <v>84</v>
      </c>
      <c r="E3" s="6">
        <f t="shared" ref="E3:E21" si="0">D3*60%</f>
        <v>50.4</v>
      </c>
      <c r="F3" s="6">
        <v>87.6</v>
      </c>
      <c r="G3" s="6">
        <f t="shared" ref="G3:G21" si="1">F3*40%</f>
        <v>35.04</v>
      </c>
      <c r="H3" s="6">
        <f t="shared" ref="H3:H21" si="2">E3+G3</f>
        <v>85.44</v>
      </c>
      <c r="I3" s="5">
        <v>1</v>
      </c>
      <c r="J3" s="5" t="s">
        <v>13</v>
      </c>
      <c r="K3" s="5"/>
    </row>
    <row r="4" s="1" customFormat="1" ht="25" customHeight="1" spans="1:11">
      <c r="A4" s="5">
        <v>2</v>
      </c>
      <c r="B4" s="5" t="s">
        <v>14</v>
      </c>
      <c r="C4" s="5">
        <v>202201015</v>
      </c>
      <c r="D4" s="6">
        <v>80</v>
      </c>
      <c r="E4" s="6">
        <f t="shared" si="0"/>
        <v>48</v>
      </c>
      <c r="F4" s="6">
        <v>84</v>
      </c>
      <c r="G4" s="6">
        <f t="shared" si="1"/>
        <v>33.6</v>
      </c>
      <c r="H4" s="6">
        <f t="shared" si="2"/>
        <v>81.6</v>
      </c>
      <c r="I4" s="5">
        <v>2</v>
      </c>
      <c r="J4" s="5" t="s">
        <v>13</v>
      </c>
      <c r="K4" s="5"/>
    </row>
    <row r="5" s="1" customFormat="1" ht="25" customHeight="1" spans="1:11">
      <c r="A5" s="5">
        <v>3</v>
      </c>
      <c r="B5" s="5" t="s">
        <v>15</v>
      </c>
      <c r="C5" s="5">
        <v>202203077</v>
      </c>
      <c r="D5" s="6">
        <v>79.5</v>
      </c>
      <c r="E5" s="6">
        <f t="shared" si="0"/>
        <v>47.7</v>
      </c>
      <c r="F5" s="6">
        <v>83.6</v>
      </c>
      <c r="G5" s="6">
        <f t="shared" si="1"/>
        <v>33.44</v>
      </c>
      <c r="H5" s="6">
        <f t="shared" si="2"/>
        <v>81.14</v>
      </c>
      <c r="I5" s="5">
        <v>3</v>
      </c>
      <c r="J5" s="5" t="s">
        <v>13</v>
      </c>
      <c r="K5" s="5"/>
    </row>
    <row r="6" s="1" customFormat="1" ht="25" customHeight="1" spans="1:11">
      <c r="A6" s="5">
        <v>4</v>
      </c>
      <c r="B6" s="5" t="s">
        <v>16</v>
      </c>
      <c r="C6" s="5">
        <v>202203080</v>
      </c>
      <c r="D6" s="6">
        <v>76.5</v>
      </c>
      <c r="E6" s="6">
        <f t="shared" si="0"/>
        <v>45.9</v>
      </c>
      <c r="F6" s="6">
        <v>88</v>
      </c>
      <c r="G6" s="6">
        <f t="shared" si="1"/>
        <v>35.2</v>
      </c>
      <c r="H6" s="6">
        <f t="shared" si="2"/>
        <v>81.1</v>
      </c>
      <c r="I6" s="5">
        <v>4</v>
      </c>
      <c r="J6" s="5" t="s">
        <v>13</v>
      </c>
      <c r="K6" s="5"/>
    </row>
    <row r="7" s="1" customFormat="1" ht="25" customHeight="1" spans="1:11">
      <c r="A7" s="5">
        <v>5</v>
      </c>
      <c r="B7" s="5" t="s">
        <v>17</v>
      </c>
      <c r="C7" s="5">
        <v>202204093</v>
      </c>
      <c r="D7" s="6">
        <v>75</v>
      </c>
      <c r="E7" s="6">
        <f t="shared" si="0"/>
        <v>45</v>
      </c>
      <c r="F7" s="6">
        <v>85.6</v>
      </c>
      <c r="G7" s="6">
        <f t="shared" si="1"/>
        <v>34.24</v>
      </c>
      <c r="H7" s="6">
        <f t="shared" si="2"/>
        <v>79.24</v>
      </c>
      <c r="I7" s="5">
        <v>5</v>
      </c>
      <c r="J7" s="5" t="s">
        <v>13</v>
      </c>
      <c r="K7" s="5"/>
    </row>
    <row r="8" s="1" customFormat="1" ht="25" customHeight="1" spans="1:11">
      <c r="A8" s="5">
        <v>6</v>
      </c>
      <c r="B8" s="5" t="s">
        <v>18</v>
      </c>
      <c r="C8" s="5">
        <v>202201017</v>
      </c>
      <c r="D8" s="6">
        <v>75.5</v>
      </c>
      <c r="E8" s="6">
        <f t="shared" si="0"/>
        <v>45.3</v>
      </c>
      <c r="F8" s="6">
        <v>83.2</v>
      </c>
      <c r="G8" s="6">
        <f t="shared" si="1"/>
        <v>33.28</v>
      </c>
      <c r="H8" s="6">
        <f t="shared" si="2"/>
        <v>78.58</v>
      </c>
      <c r="I8" s="5">
        <v>6</v>
      </c>
      <c r="J8" s="5" t="s">
        <v>13</v>
      </c>
      <c r="K8" s="5"/>
    </row>
    <row r="9" s="1" customFormat="1" ht="25" customHeight="1" spans="1:11">
      <c r="A9" s="5">
        <v>7</v>
      </c>
      <c r="B9" s="5" t="s">
        <v>19</v>
      </c>
      <c r="C9" s="5">
        <v>202201016</v>
      </c>
      <c r="D9" s="6">
        <v>73.5</v>
      </c>
      <c r="E9" s="6">
        <f t="shared" si="0"/>
        <v>44.1</v>
      </c>
      <c r="F9" s="6">
        <v>85</v>
      </c>
      <c r="G9" s="6">
        <f t="shared" si="1"/>
        <v>34</v>
      </c>
      <c r="H9" s="6">
        <f t="shared" si="2"/>
        <v>78.1</v>
      </c>
      <c r="I9" s="5"/>
      <c r="J9" s="5"/>
      <c r="K9" s="5"/>
    </row>
    <row r="10" s="1" customFormat="1" ht="25" customHeight="1" spans="1:11">
      <c r="A10" s="5">
        <v>8</v>
      </c>
      <c r="B10" s="7" t="s">
        <v>20</v>
      </c>
      <c r="C10" s="7">
        <v>202204103</v>
      </c>
      <c r="D10" s="8">
        <v>67.5</v>
      </c>
      <c r="E10" s="8">
        <f t="shared" si="0"/>
        <v>40.5</v>
      </c>
      <c r="F10" s="6">
        <v>94</v>
      </c>
      <c r="G10" s="6">
        <f t="shared" si="1"/>
        <v>37.6</v>
      </c>
      <c r="H10" s="6">
        <f t="shared" si="2"/>
        <v>78.1</v>
      </c>
      <c r="I10" s="7"/>
      <c r="J10" s="7"/>
      <c r="K10" s="7"/>
    </row>
    <row r="11" s="1" customFormat="1" ht="25" customHeight="1" spans="1:11">
      <c r="A11" s="5">
        <v>9</v>
      </c>
      <c r="B11" s="5" t="s">
        <v>21</v>
      </c>
      <c r="C11" s="5">
        <v>202202055</v>
      </c>
      <c r="D11" s="6">
        <v>75</v>
      </c>
      <c r="E11" s="6">
        <f t="shared" si="0"/>
        <v>45</v>
      </c>
      <c r="F11" s="6">
        <v>82</v>
      </c>
      <c r="G11" s="6">
        <f t="shared" si="1"/>
        <v>32.8</v>
      </c>
      <c r="H11" s="6">
        <f t="shared" si="2"/>
        <v>77.8</v>
      </c>
      <c r="I11" s="5"/>
      <c r="J11" s="5"/>
      <c r="K11" s="5"/>
    </row>
    <row r="12" s="1" customFormat="1" ht="25" customHeight="1" spans="1:11">
      <c r="A12" s="5">
        <v>10</v>
      </c>
      <c r="B12" s="5" t="s">
        <v>22</v>
      </c>
      <c r="C12" s="5">
        <v>202201008</v>
      </c>
      <c r="D12" s="6">
        <v>75</v>
      </c>
      <c r="E12" s="6">
        <f t="shared" si="0"/>
        <v>45</v>
      </c>
      <c r="F12" s="6">
        <v>80.6</v>
      </c>
      <c r="G12" s="6">
        <f t="shared" si="1"/>
        <v>32.24</v>
      </c>
      <c r="H12" s="6">
        <f t="shared" si="2"/>
        <v>77.24</v>
      </c>
      <c r="I12" s="5"/>
      <c r="J12" s="5"/>
      <c r="K12" s="5"/>
    </row>
    <row r="13" s="1" customFormat="1" ht="25" customHeight="1" spans="1:11">
      <c r="A13" s="5">
        <v>11</v>
      </c>
      <c r="B13" s="5" t="s">
        <v>23</v>
      </c>
      <c r="C13" s="5">
        <v>202201020</v>
      </c>
      <c r="D13" s="6">
        <v>71</v>
      </c>
      <c r="E13" s="6">
        <f t="shared" si="0"/>
        <v>42.6</v>
      </c>
      <c r="F13" s="6">
        <v>86.6</v>
      </c>
      <c r="G13" s="6">
        <f t="shared" si="1"/>
        <v>34.64</v>
      </c>
      <c r="H13" s="6">
        <f t="shared" si="2"/>
        <v>77.24</v>
      </c>
      <c r="I13" s="5"/>
      <c r="J13" s="5"/>
      <c r="K13" s="5"/>
    </row>
    <row r="14" s="1" customFormat="1" ht="25" customHeight="1" spans="1:11">
      <c r="A14" s="5">
        <v>12</v>
      </c>
      <c r="B14" s="5" t="s">
        <v>24</v>
      </c>
      <c r="C14" s="5">
        <v>202202049</v>
      </c>
      <c r="D14" s="6">
        <v>73.5</v>
      </c>
      <c r="E14" s="6">
        <f t="shared" si="0"/>
        <v>44.1</v>
      </c>
      <c r="F14" s="6">
        <v>82.8</v>
      </c>
      <c r="G14" s="6">
        <f t="shared" si="1"/>
        <v>33.12</v>
      </c>
      <c r="H14" s="6">
        <f t="shared" si="2"/>
        <v>77.22</v>
      </c>
      <c r="I14" s="5"/>
      <c r="J14" s="5"/>
      <c r="K14" s="5"/>
    </row>
    <row r="15" s="1" customFormat="1" ht="25" customHeight="1" spans="1:11">
      <c r="A15" s="5">
        <v>13</v>
      </c>
      <c r="B15" s="5" t="s">
        <v>25</v>
      </c>
      <c r="C15" s="5">
        <v>202201023</v>
      </c>
      <c r="D15" s="6">
        <v>71</v>
      </c>
      <c r="E15" s="6">
        <f t="shared" si="0"/>
        <v>42.6</v>
      </c>
      <c r="F15" s="6">
        <v>86.4</v>
      </c>
      <c r="G15" s="6">
        <f t="shared" si="1"/>
        <v>34.56</v>
      </c>
      <c r="H15" s="6">
        <f t="shared" si="2"/>
        <v>77.16</v>
      </c>
      <c r="I15" s="5"/>
      <c r="J15" s="5"/>
      <c r="K15" s="5"/>
    </row>
    <row r="16" s="1" customFormat="1" ht="25" customHeight="1" spans="1:11">
      <c r="A16" s="5">
        <v>14</v>
      </c>
      <c r="B16" s="5" t="s">
        <v>26</v>
      </c>
      <c r="C16" s="5">
        <v>202201029</v>
      </c>
      <c r="D16" s="6">
        <v>67.5</v>
      </c>
      <c r="E16" s="6">
        <f t="shared" si="0"/>
        <v>40.5</v>
      </c>
      <c r="F16" s="6">
        <v>91.2</v>
      </c>
      <c r="G16" s="6">
        <f t="shared" si="1"/>
        <v>36.48</v>
      </c>
      <c r="H16" s="6">
        <f t="shared" si="2"/>
        <v>76.98</v>
      </c>
      <c r="I16" s="5"/>
      <c r="J16" s="5"/>
      <c r="K16" s="5"/>
    </row>
    <row r="17" s="1" customFormat="1" ht="25" customHeight="1" spans="1:11">
      <c r="A17" s="5">
        <v>15</v>
      </c>
      <c r="B17" s="5" t="s">
        <v>27</v>
      </c>
      <c r="C17" s="5">
        <v>202203062</v>
      </c>
      <c r="D17" s="6">
        <v>69</v>
      </c>
      <c r="E17" s="6">
        <f t="shared" si="0"/>
        <v>41.4</v>
      </c>
      <c r="F17" s="6">
        <v>87.6</v>
      </c>
      <c r="G17" s="6">
        <f t="shared" si="1"/>
        <v>35.04</v>
      </c>
      <c r="H17" s="6">
        <f t="shared" si="2"/>
        <v>76.44</v>
      </c>
      <c r="I17" s="5"/>
      <c r="J17" s="5"/>
      <c r="K17" s="5"/>
    </row>
    <row r="18" s="1" customFormat="1" ht="25" customHeight="1" spans="1:11">
      <c r="A18" s="5">
        <v>16</v>
      </c>
      <c r="B18" s="5" t="s">
        <v>28</v>
      </c>
      <c r="C18" s="5">
        <v>202204095</v>
      </c>
      <c r="D18" s="6">
        <v>69.5</v>
      </c>
      <c r="E18" s="6">
        <f t="shared" si="0"/>
        <v>41.7</v>
      </c>
      <c r="F18" s="6">
        <v>82.8</v>
      </c>
      <c r="G18" s="6">
        <f t="shared" si="1"/>
        <v>33.12</v>
      </c>
      <c r="H18" s="6">
        <f t="shared" si="2"/>
        <v>74.82</v>
      </c>
      <c r="I18" s="5"/>
      <c r="J18" s="5"/>
      <c r="K18" s="5"/>
    </row>
    <row r="19" s="1" customFormat="1" ht="25" customHeight="1" spans="1:11">
      <c r="A19" s="5">
        <v>17</v>
      </c>
      <c r="B19" s="5" t="s">
        <v>29</v>
      </c>
      <c r="C19" s="5">
        <v>202203070</v>
      </c>
      <c r="D19" s="6">
        <v>70.5</v>
      </c>
      <c r="E19" s="6">
        <f t="shared" si="0"/>
        <v>42.3</v>
      </c>
      <c r="F19" s="6">
        <v>0</v>
      </c>
      <c r="G19" s="6">
        <f t="shared" si="1"/>
        <v>0</v>
      </c>
      <c r="H19" s="6">
        <f t="shared" si="2"/>
        <v>42.3</v>
      </c>
      <c r="I19" s="5"/>
      <c r="J19" s="5"/>
      <c r="K19" s="5" t="s">
        <v>30</v>
      </c>
    </row>
    <row r="20" s="1" customFormat="1" ht="25" customHeight="1" spans="1:11">
      <c r="A20" s="5">
        <v>18</v>
      </c>
      <c r="B20" s="5" t="s">
        <v>31</v>
      </c>
      <c r="C20" s="5">
        <v>202203072</v>
      </c>
      <c r="D20" s="6">
        <v>70.5</v>
      </c>
      <c r="E20" s="6">
        <f t="shared" si="0"/>
        <v>42.3</v>
      </c>
      <c r="F20" s="6">
        <v>0</v>
      </c>
      <c r="G20" s="6">
        <f t="shared" si="1"/>
        <v>0</v>
      </c>
      <c r="H20" s="6">
        <f t="shared" si="2"/>
        <v>42.3</v>
      </c>
      <c r="I20" s="5"/>
      <c r="J20" s="5"/>
      <c r="K20" s="5" t="s">
        <v>32</v>
      </c>
    </row>
    <row r="21" s="1" customFormat="1" ht="25" customHeight="1" spans="1:11">
      <c r="A21" s="5">
        <v>19</v>
      </c>
      <c r="B21" s="5" t="s">
        <v>33</v>
      </c>
      <c r="C21" s="5">
        <v>202201013</v>
      </c>
      <c r="D21" s="6">
        <v>68</v>
      </c>
      <c r="E21" s="6">
        <f t="shared" si="0"/>
        <v>40.8</v>
      </c>
      <c r="F21" s="6">
        <v>0</v>
      </c>
      <c r="G21" s="6">
        <f t="shared" si="1"/>
        <v>0</v>
      </c>
      <c r="H21" s="6">
        <f t="shared" si="2"/>
        <v>40.8</v>
      </c>
      <c r="I21" s="5"/>
      <c r="J21" s="5"/>
      <c r="K21" s="5" t="s">
        <v>34</v>
      </c>
    </row>
    <row r="30" spans="11:11">
      <c r="K30" s="1" t="s">
        <v>35</v>
      </c>
    </row>
  </sheetData>
  <autoFilter ref="A1:K21">
    <sortState ref="A1:K21">
      <sortCondition ref="H2" descending="1"/>
    </sortState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墨渊</cp:lastModifiedBy>
  <dcterms:created xsi:type="dcterms:W3CDTF">2022-08-03T07:25:00Z</dcterms:created>
  <dcterms:modified xsi:type="dcterms:W3CDTF">2022-08-22T01:09:50Z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559D8B01F0E44AA3A9A8C414BE49B9FB</vt:lpwstr>
  </property>
  <property fmtid="{D5CDD505-2E9C-101B-9397-08002B2CF9AE}" pid="3" name="KSOProductBuildVer">
    <vt:lpwstr>2052-11.1.0.12302</vt:lpwstr>
  </property>
</Properties>
</file>