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排序成绩" sheetId="2" r:id="rId1"/>
    <sheet name="Sheet1" sheetId="3" r:id="rId2"/>
  </sheets>
  <definedNames>
    <definedName name="_xlnm._FilterDatabase" localSheetId="0" hidden="1">排序成绩!$A$3:$J$101</definedName>
    <definedName name="_xlnm.Print_Titles" localSheetId="0">排序成绩!$3:$3</definedName>
  </definedNames>
  <calcPr calcId="144525"/>
</workbook>
</file>

<file path=xl/sharedStrings.xml><?xml version="1.0" encoding="utf-8"?>
<sst xmlns="http://schemas.openxmlformats.org/spreadsheetml/2006/main" count="340" uniqueCount="219">
  <si>
    <t>附件</t>
  </si>
  <si>
    <t>2022年延津县医疗卫生共同体总医院公开招聘工作人员总成绩及进入体检人员</t>
  </si>
  <si>
    <t>序号</t>
  </si>
  <si>
    <t>姓名</t>
  </si>
  <si>
    <t>报考岗位代码</t>
  </si>
  <si>
    <t>准考证号</t>
  </si>
  <si>
    <t>笔试成绩</t>
  </si>
  <si>
    <t>面试成绩</t>
  </si>
  <si>
    <t>加权系数</t>
  </si>
  <si>
    <t>最终面试成绩</t>
  </si>
  <si>
    <t>总成绩</t>
  </si>
  <si>
    <t>名次</t>
  </si>
  <si>
    <t>进入体检人员</t>
  </si>
  <si>
    <t>冷立新</t>
  </si>
  <si>
    <t>0701</t>
  </si>
  <si>
    <t>20220102409</t>
  </si>
  <si>
    <t>*</t>
  </si>
  <si>
    <t>朱守飞</t>
  </si>
  <si>
    <t>20220103020</t>
  </si>
  <si>
    <t>李珂</t>
  </si>
  <si>
    <t>20220102607</t>
  </si>
  <si>
    <t>胡思亚雷</t>
  </si>
  <si>
    <t>0703</t>
  </si>
  <si>
    <t>20220103203</t>
  </si>
  <si>
    <t>郑丹彤</t>
  </si>
  <si>
    <t>20220103206</t>
  </si>
  <si>
    <t>裴锦辉</t>
  </si>
  <si>
    <t>20220103211</t>
  </si>
  <si>
    <t>张兴晟</t>
  </si>
  <si>
    <t>20220103216</t>
  </si>
  <si>
    <t>杨一鸣</t>
  </si>
  <si>
    <t>吕志远</t>
  </si>
  <si>
    <t>20220103220</t>
  </si>
  <si>
    <t>寇溥良</t>
  </si>
  <si>
    <t>0704</t>
  </si>
  <si>
    <t>20220103029</t>
  </si>
  <si>
    <t>马洪格</t>
  </si>
  <si>
    <t>20220102710</t>
  </si>
  <si>
    <t>常世杰</t>
  </si>
  <si>
    <t>20220102707</t>
  </si>
  <si>
    <t>姚馨馨</t>
  </si>
  <si>
    <t>0705</t>
  </si>
  <si>
    <t>20220102516</t>
  </si>
  <si>
    <t>申梦月</t>
  </si>
  <si>
    <t>20220102416</t>
  </si>
  <si>
    <t>李九慧</t>
  </si>
  <si>
    <t>20220102827</t>
  </si>
  <si>
    <t>鲁美余</t>
  </si>
  <si>
    <t>20220102504</t>
  </si>
  <si>
    <t>李亚琪</t>
  </si>
  <si>
    <t>20220102825</t>
  </si>
  <si>
    <t>肖力祯</t>
  </si>
  <si>
    <t>20220102905</t>
  </si>
  <si>
    <t>朱家佳</t>
  </si>
  <si>
    <t>20220102926</t>
  </si>
  <si>
    <t>郑逢锟</t>
  </si>
  <si>
    <t>20220102625</t>
  </si>
  <si>
    <t>娄兴远</t>
  </si>
  <si>
    <t>20220103023</t>
  </si>
  <si>
    <t>曹立恺</t>
  </si>
  <si>
    <t>20220102323</t>
  </si>
  <si>
    <t>张延</t>
  </si>
  <si>
    <t>20220102413</t>
  </si>
  <si>
    <t>伍欣雨</t>
  </si>
  <si>
    <t>20220102621</t>
  </si>
  <si>
    <t>靳子毅</t>
  </si>
  <si>
    <t>20220102828</t>
  </si>
  <si>
    <t>王家琪</t>
  </si>
  <si>
    <t>20220102711</t>
  </si>
  <si>
    <t>李云晴</t>
  </si>
  <si>
    <t>20220102507</t>
  </si>
  <si>
    <t>鲁曼曼</t>
  </si>
  <si>
    <t>20220102726</t>
  </si>
  <si>
    <t>刘蕊</t>
  </si>
  <si>
    <t>20220103002</t>
  </si>
  <si>
    <t>周涵</t>
  </si>
  <si>
    <t>20220103016</t>
  </si>
  <si>
    <t>唐轶曼</t>
  </si>
  <si>
    <t>20220102807</t>
  </si>
  <si>
    <t>周梦炜</t>
  </si>
  <si>
    <t>20220103103</t>
  </si>
  <si>
    <t>洪清炎</t>
  </si>
  <si>
    <t>20220103106</t>
  </si>
  <si>
    <t>郑尧铭</t>
  </si>
  <si>
    <t>20220102509</t>
  </si>
  <si>
    <t>韩嘉鑫</t>
  </si>
  <si>
    <t>20220102930</t>
  </si>
  <si>
    <t>闫以堆</t>
  </si>
  <si>
    <t>20220102404</t>
  </si>
  <si>
    <t>裴晨莹</t>
  </si>
  <si>
    <t>杨同卿</t>
  </si>
  <si>
    <t>20220102922</t>
  </si>
  <si>
    <t>张子怡</t>
  </si>
  <si>
    <t>张静玉</t>
  </si>
  <si>
    <t>20220103012</t>
  </si>
  <si>
    <t>杨鑫</t>
  </si>
  <si>
    <t>20220102917</t>
  </si>
  <si>
    <t>缺考</t>
  </si>
  <si>
    <t>马惠娜</t>
  </si>
  <si>
    <t>20220102619</t>
  </si>
  <si>
    <t>王广英</t>
  </si>
  <si>
    <t>0706</t>
  </si>
  <si>
    <t>孙宁宁</t>
  </si>
  <si>
    <t>20220103107</t>
  </si>
  <si>
    <t>秦全帅</t>
  </si>
  <si>
    <t>20220102508</t>
  </si>
  <si>
    <t>弃考</t>
  </si>
  <si>
    <t>李高峰</t>
  </si>
  <si>
    <t>0801</t>
  </si>
  <si>
    <t>20220102823</t>
  </si>
  <si>
    <t>秦逢霞</t>
  </si>
  <si>
    <t>20220102501</t>
  </si>
  <si>
    <t>田润泽</t>
  </si>
  <si>
    <t>20220102406</t>
  </si>
  <si>
    <t>李溪岩</t>
  </si>
  <si>
    <t>0802</t>
  </si>
  <si>
    <t>20220102327</t>
  </si>
  <si>
    <t>王巧凤</t>
  </si>
  <si>
    <t>20220102815</t>
  </si>
  <si>
    <t>吕亚楠</t>
  </si>
  <si>
    <t>0806</t>
  </si>
  <si>
    <t>20220103008</t>
  </si>
  <si>
    <t>孔德胜</t>
  </si>
  <si>
    <t>20220102314</t>
  </si>
  <si>
    <t>赵言星</t>
  </si>
  <si>
    <t>20220102609</t>
  </si>
  <si>
    <t>武新宇</t>
  </si>
  <si>
    <t>20220102820</t>
  </si>
  <si>
    <t>姬祥</t>
  </si>
  <si>
    <t>20220102830</t>
  </si>
  <si>
    <t>常兴灿</t>
  </si>
  <si>
    <t>20220102605</t>
  </si>
  <si>
    <t>任倩立</t>
  </si>
  <si>
    <t>20220102608</t>
  </si>
  <si>
    <t>吴赢</t>
  </si>
  <si>
    <t>20220102701</t>
  </si>
  <si>
    <t>左百娟</t>
  </si>
  <si>
    <t>20220102423</t>
  </si>
  <si>
    <t>宋凌云</t>
  </si>
  <si>
    <t>20220102929</t>
  </si>
  <si>
    <t>袁甜宇</t>
  </si>
  <si>
    <t>20220103017</t>
  </si>
  <si>
    <t>王淑慧</t>
  </si>
  <si>
    <t>20220102316</t>
  </si>
  <si>
    <t>丁凯威</t>
  </si>
  <si>
    <t>20220102806</t>
  </si>
  <si>
    <t>孟宇</t>
  </si>
  <si>
    <t>20220102403</t>
  </si>
  <si>
    <t>高晨</t>
  </si>
  <si>
    <t>0807</t>
  </si>
  <si>
    <t>20220103114</t>
  </si>
  <si>
    <t>张宏宇</t>
  </si>
  <si>
    <t>张双庆</t>
  </si>
  <si>
    <t>20220103010</t>
  </si>
  <si>
    <t>杨雯</t>
  </si>
  <si>
    <t>0808</t>
  </si>
  <si>
    <t>20220102626</t>
  </si>
  <si>
    <t>任学文</t>
  </si>
  <si>
    <t>20220102927</t>
  </si>
  <si>
    <t>鲍林旗</t>
  </si>
  <si>
    <t>20220102524</t>
  </si>
  <si>
    <t>樊瑞恒</t>
  </si>
  <si>
    <t>20220102702</t>
  </si>
  <si>
    <t>闫澳世</t>
  </si>
  <si>
    <t>20220102624</t>
  </si>
  <si>
    <t>原梦禹</t>
  </si>
  <si>
    <t>20220103013</t>
  </si>
  <si>
    <t>冯亚萍</t>
  </si>
  <si>
    <t>0809</t>
  </si>
  <si>
    <t>20220102612</t>
  </si>
  <si>
    <t>朱子云</t>
  </si>
  <si>
    <t>20220102814</t>
  </si>
  <si>
    <t>张澜</t>
  </si>
  <si>
    <t>20220103105</t>
  </si>
  <si>
    <t>杨晗</t>
  </si>
  <si>
    <t>20220103104</t>
  </si>
  <si>
    <t>黄泽文</t>
  </si>
  <si>
    <t>20220102912</t>
  </si>
  <si>
    <t>张亚伟</t>
  </si>
  <si>
    <t>20220102902</t>
  </si>
  <si>
    <t>李琳</t>
  </si>
  <si>
    <t>20220102818</t>
  </si>
  <si>
    <t>吴佳</t>
  </si>
  <si>
    <t>20220103030</t>
  </si>
  <si>
    <t>焦理想</t>
  </si>
  <si>
    <t>20220102913</t>
  </si>
  <si>
    <t>苏丹</t>
  </si>
  <si>
    <t>20220102618</t>
  </si>
  <si>
    <t>王留兰</t>
  </si>
  <si>
    <t>20220103028</t>
  </si>
  <si>
    <t>张红娇</t>
  </si>
  <si>
    <t>20220102315</t>
  </si>
  <si>
    <t>申佩鑫</t>
  </si>
  <si>
    <t>20220102804</t>
  </si>
  <si>
    <t>牛优草</t>
  </si>
  <si>
    <t>20220102317</t>
  </si>
  <si>
    <t>孟子昂</t>
  </si>
  <si>
    <t>20220102520</t>
  </si>
  <si>
    <t>张嘉琪</t>
  </si>
  <si>
    <t>20220102615</t>
  </si>
  <si>
    <t>魏瑛瑛</t>
  </si>
  <si>
    <t>20220102906</t>
  </si>
  <si>
    <t>申雯雯</t>
  </si>
  <si>
    <t>20220102705</t>
  </si>
  <si>
    <t>宋雪洋</t>
  </si>
  <si>
    <t>20220102325</t>
  </si>
  <si>
    <t>苏亚杰</t>
  </si>
  <si>
    <t>20220102925</t>
  </si>
  <si>
    <t>陈新茹</t>
  </si>
  <si>
    <t>20220102510</t>
  </si>
  <si>
    <t>张悦</t>
  </si>
  <si>
    <t>20220102308</t>
  </si>
  <si>
    <t>胡道帅</t>
  </si>
  <si>
    <t>0811</t>
  </si>
  <si>
    <t>20220103102</t>
  </si>
  <si>
    <t>郭敏</t>
  </si>
  <si>
    <t>20220103007</t>
  </si>
  <si>
    <t>杨曌君</t>
  </si>
  <si>
    <t>20220102704</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</si>
</sst>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_ "/>
  </numFmts>
  <fonts count="23">
    <font>
      <sz val="11"/>
      <color theme="1"/>
      <name val="宋体"/>
      <charset val="134"/>
      <scheme val="minor"/>
    </font>
    <font>
      <b/>
      <sz val="11"/>
      <color theme="1"/>
      <name val="宋体"/>
      <charset val="134"/>
      <scheme val="minor"/>
    </font>
    <font>
      <sz val="11"/>
      <name val="宋体"/>
      <charset val="134"/>
      <scheme val="minor"/>
    </font>
    <font>
      <b/>
      <sz val="16"/>
      <color rgb="FF000000"/>
      <name val="宋体"/>
      <charset val="134"/>
    </font>
    <font>
      <sz val="11"/>
      <color theme="0"/>
      <name val="宋体"/>
      <charset val="0"/>
      <scheme val="minor"/>
    </font>
    <font>
      <u/>
      <sz val="11"/>
      <color rgb="FF0000FF"/>
      <name val="宋体"/>
      <charset val="0"/>
      <scheme val="minor"/>
    </font>
    <font>
      <i/>
      <sz val="11"/>
      <color rgb="FF7F7F7F"/>
      <name val="宋体"/>
      <charset val="0"/>
      <scheme val="minor"/>
    </font>
    <font>
      <sz val="11"/>
      <color rgb="FF3F3F76"/>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u/>
      <sz val="11"/>
      <color rgb="FF800080"/>
      <name val="宋体"/>
      <charset val="0"/>
      <scheme val="minor"/>
    </font>
    <font>
      <b/>
      <sz val="13"/>
      <color theme="3"/>
      <name val="宋体"/>
      <charset val="134"/>
      <scheme val="minor"/>
    </font>
    <font>
      <b/>
      <sz val="11"/>
      <color rgb="FFFA7D00"/>
      <name val="宋体"/>
      <charset val="0"/>
      <scheme val="minor"/>
    </font>
    <font>
      <b/>
      <sz val="15"/>
      <color theme="3"/>
      <name val="宋体"/>
      <charset val="134"/>
      <scheme val="minor"/>
    </font>
    <font>
      <b/>
      <sz val="18"/>
      <color theme="3"/>
      <name val="宋体"/>
      <charset val="134"/>
      <scheme val="minor"/>
    </font>
    <font>
      <sz val="11"/>
      <color rgb="FF9C6500"/>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5"/>
        <bgColor indexed="64"/>
      </patternFill>
    </fill>
    <fill>
      <patternFill patternType="solid">
        <fgColor theme="6"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rgb="FFC6EFCE"/>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4" fillId="13"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7" borderId="9" applyNumberFormat="0" applyFont="0" applyAlignment="0" applyProtection="0">
      <alignment vertical="center"/>
    </xf>
    <xf numFmtId="0" fontId="4" fillId="20" borderId="0" applyNumberFormat="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8" applyNumberFormat="0" applyFill="0" applyAlignment="0" applyProtection="0">
      <alignment vertical="center"/>
    </xf>
    <xf numFmtId="0" fontId="14" fillId="0" borderId="8" applyNumberFormat="0" applyFill="0" applyAlignment="0" applyProtection="0">
      <alignment vertical="center"/>
    </xf>
    <xf numFmtId="0" fontId="4" fillId="24" borderId="0" applyNumberFormat="0" applyBorder="0" applyAlignment="0" applyProtection="0">
      <alignment vertical="center"/>
    </xf>
    <xf numFmtId="0" fontId="8" fillId="0" borderId="6" applyNumberFormat="0" applyFill="0" applyAlignment="0" applyProtection="0">
      <alignment vertical="center"/>
    </xf>
    <xf numFmtId="0" fontId="4" fillId="26" borderId="0" applyNumberFormat="0" applyBorder="0" applyAlignment="0" applyProtection="0">
      <alignment vertical="center"/>
    </xf>
    <xf numFmtId="0" fontId="11" fillId="16" borderId="7" applyNumberFormat="0" applyAlignment="0" applyProtection="0">
      <alignment vertical="center"/>
    </xf>
    <xf numFmtId="0" fontId="15" fillId="16" borderId="5" applyNumberFormat="0" applyAlignment="0" applyProtection="0">
      <alignment vertical="center"/>
    </xf>
    <xf numFmtId="0" fontId="20" fillId="27" borderId="11" applyNumberFormat="0" applyAlignment="0" applyProtection="0">
      <alignment vertical="center"/>
    </xf>
    <xf numFmtId="0" fontId="9" fillId="21" borderId="0" applyNumberFormat="0" applyBorder="0" applyAlignment="0" applyProtection="0">
      <alignment vertical="center"/>
    </xf>
    <xf numFmtId="0" fontId="4" fillId="9" borderId="0" applyNumberFormat="0" applyBorder="0" applyAlignment="0" applyProtection="0">
      <alignment vertical="center"/>
    </xf>
    <xf numFmtId="0" fontId="21" fillId="0" borderId="12" applyNumberFormat="0" applyFill="0" applyAlignment="0" applyProtection="0">
      <alignment vertical="center"/>
    </xf>
    <xf numFmtId="0" fontId="19" fillId="0" borderId="10" applyNumberFormat="0" applyFill="0" applyAlignment="0" applyProtection="0">
      <alignment vertical="center"/>
    </xf>
    <xf numFmtId="0" fontId="22" fillId="32" borderId="0" applyNumberFormat="0" applyBorder="0" applyAlignment="0" applyProtection="0">
      <alignment vertical="center"/>
    </xf>
    <xf numFmtId="0" fontId="18" fillId="23" borderId="0" applyNumberFormat="0" applyBorder="0" applyAlignment="0" applyProtection="0">
      <alignment vertical="center"/>
    </xf>
    <xf numFmtId="0" fontId="9" fillId="29" borderId="0" applyNumberFormat="0" applyBorder="0" applyAlignment="0" applyProtection="0">
      <alignment vertical="center"/>
    </xf>
    <xf numFmtId="0" fontId="4" fillId="25" borderId="0" applyNumberFormat="0" applyBorder="0" applyAlignment="0" applyProtection="0">
      <alignment vertical="center"/>
    </xf>
    <xf numFmtId="0" fontId="9" fillId="19" borderId="0" applyNumberFormat="0" applyBorder="0" applyAlignment="0" applyProtection="0">
      <alignment vertical="center"/>
    </xf>
    <xf numFmtId="0" fontId="9" fillId="31" borderId="0" applyNumberFormat="0" applyBorder="0" applyAlignment="0" applyProtection="0">
      <alignment vertical="center"/>
    </xf>
    <xf numFmtId="0" fontId="9" fillId="12" borderId="0" applyNumberFormat="0" applyBorder="0" applyAlignment="0" applyProtection="0">
      <alignment vertical="center"/>
    </xf>
    <xf numFmtId="0" fontId="9" fillId="28" borderId="0" applyNumberFormat="0" applyBorder="0" applyAlignment="0" applyProtection="0">
      <alignment vertical="center"/>
    </xf>
    <xf numFmtId="0" fontId="4" fillId="11" borderId="0" applyNumberFormat="0" applyBorder="0" applyAlignment="0" applyProtection="0">
      <alignment vertical="center"/>
    </xf>
    <xf numFmtId="0" fontId="4" fillId="30"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4" fillId="8" borderId="0" applyNumberFormat="0" applyBorder="0" applyAlignment="0" applyProtection="0">
      <alignment vertical="center"/>
    </xf>
    <xf numFmtId="0" fontId="9" fillId="5" borderId="0" applyNumberFormat="0" applyBorder="0" applyAlignment="0" applyProtection="0">
      <alignment vertical="center"/>
    </xf>
    <xf numFmtId="0" fontId="4" fillId="3" borderId="0" applyNumberFormat="0" applyBorder="0" applyAlignment="0" applyProtection="0">
      <alignment vertical="center"/>
    </xf>
    <xf numFmtId="0" fontId="4" fillId="15" borderId="0" applyNumberFormat="0" applyBorder="0" applyAlignment="0" applyProtection="0">
      <alignment vertical="center"/>
    </xf>
    <xf numFmtId="0" fontId="9" fillId="14" borderId="0" applyNumberFormat="0" applyBorder="0" applyAlignment="0" applyProtection="0">
      <alignment vertical="center"/>
    </xf>
    <xf numFmtId="0" fontId="4" fillId="2" borderId="0" applyNumberFormat="0" applyBorder="0" applyAlignment="0" applyProtection="0">
      <alignment vertical="center"/>
    </xf>
  </cellStyleXfs>
  <cellXfs count="42">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center" vertical="center" shrinkToFit="1"/>
    </xf>
    <xf numFmtId="177" fontId="0" fillId="0" borderId="0" xfId="0" applyNumberFormat="1" applyAlignment="1">
      <alignment horizontal="center" vertical="center"/>
    </xf>
    <xf numFmtId="176"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3" fillId="0"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shrinkToFit="1"/>
    </xf>
    <xf numFmtId="177" fontId="1" fillId="0" borderId="2"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shrinkToFit="1"/>
    </xf>
    <xf numFmtId="0" fontId="0" fillId="0" borderId="2" xfId="0" applyBorder="1" applyAlignment="1">
      <alignment horizontal="center" vertical="center"/>
    </xf>
    <xf numFmtId="0" fontId="0" fillId="0" borderId="2" xfId="0" applyBorder="1" applyAlignment="1">
      <alignment horizontal="center" vertical="center" shrinkToFit="1"/>
    </xf>
    <xf numFmtId="177" fontId="0" fillId="0" borderId="2" xfId="0" applyNumberFormat="1" applyBorder="1" applyAlignment="1">
      <alignment horizontal="center" vertical="center"/>
    </xf>
    <xf numFmtId="0" fontId="0" fillId="0" borderId="3" xfId="0" applyBorder="1" applyAlignment="1">
      <alignment horizontal="center" vertical="center"/>
    </xf>
    <xf numFmtId="176" fontId="0" fillId="0" borderId="3" xfId="0" applyNumberFormat="1" applyBorder="1" applyAlignment="1">
      <alignment horizontal="center" vertical="center"/>
    </xf>
    <xf numFmtId="176" fontId="0" fillId="0" borderId="2" xfId="0" applyNumberFormat="1" applyBorder="1" applyAlignment="1">
      <alignment horizontal="center" vertical="center"/>
    </xf>
    <xf numFmtId="0" fontId="0" fillId="0" borderId="2" xfId="0" applyFont="1" applyBorder="1" applyAlignment="1">
      <alignment horizontal="center" vertical="center"/>
    </xf>
    <xf numFmtId="49" fontId="0" fillId="0" borderId="2" xfId="0" applyNumberFormat="1" applyFont="1" applyBorder="1" applyAlignment="1">
      <alignment horizontal="center" vertical="center"/>
    </xf>
    <xf numFmtId="0" fontId="0" fillId="0" borderId="2" xfId="0" applyFont="1" applyBorder="1" applyAlignment="1">
      <alignment horizontal="center" vertical="center" shrinkToFit="1"/>
    </xf>
    <xf numFmtId="177" fontId="0" fillId="0" borderId="2" xfId="0" applyNumberFormat="1" applyFont="1" applyBorder="1" applyAlignment="1">
      <alignment horizontal="center" vertical="center"/>
    </xf>
    <xf numFmtId="0" fontId="0" fillId="0" borderId="4" xfId="0" applyBorder="1" applyAlignment="1">
      <alignment horizontal="center" vertical="center"/>
    </xf>
    <xf numFmtId="176" fontId="0" fillId="0" borderId="4" xfId="0" applyNumberFormat="1" applyBorder="1" applyAlignment="1">
      <alignment horizontal="center" vertical="center"/>
    </xf>
    <xf numFmtId="0" fontId="2" fillId="0" borderId="2" xfId="0" applyFont="1" applyBorder="1" applyAlignment="1">
      <alignment horizontal="center" vertical="center"/>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shrinkToFit="1"/>
    </xf>
    <xf numFmtId="177" fontId="2" fillId="0" borderId="2"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0" fillId="0" borderId="2" xfId="0" applyNumberFormat="1" applyFont="1" applyBorder="1" applyAlignment="1">
      <alignment horizontal="center" vertical="center"/>
    </xf>
    <xf numFmtId="0" fontId="0" fillId="0" borderId="3" xfId="0" applyFont="1" applyBorder="1" applyAlignment="1">
      <alignment horizontal="center" vertical="center"/>
    </xf>
    <xf numFmtId="176" fontId="0" fillId="0" borderId="3" xfId="0" applyNumberFormat="1" applyFont="1" applyBorder="1"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shrinkToFit="1"/>
    </xf>
    <xf numFmtId="177" fontId="0" fillId="0" borderId="0" xfId="0" applyNumberFormat="1" applyBorder="1" applyAlignment="1">
      <alignment horizontal="center" vertical="center"/>
    </xf>
    <xf numFmtId="176" fontId="0" fillId="0" borderId="0" xfId="0" applyNumberFormat="1" applyBorder="1" applyAlignment="1">
      <alignment horizontal="center" vertical="center"/>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7"/>
  <sheetViews>
    <sheetView tabSelected="1" workbookViewId="0">
      <selection activeCell="G7" sqref="G7"/>
    </sheetView>
  </sheetViews>
  <sheetFormatPr defaultColWidth="9" defaultRowHeight="13.5"/>
  <cols>
    <col min="1" max="1" width="5.875" style="4" customWidth="1"/>
    <col min="2" max="2" width="8.375" style="4" customWidth="1"/>
    <col min="3" max="3" width="7.375" style="4" customWidth="1"/>
    <col min="4" max="4" width="10.75" style="5" customWidth="1"/>
    <col min="5" max="5" width="9" style="6" customWidth="1"/>
    <col min="6" max="6" width="9" style="4"/>
    <col min="7" max="7" width="11.375" style="4" customWidth="1"/>
    <col min="8" max="8" width="8.375" style="7" customWidth="1"/>
    <col min="9" max="9" width="8" style="4" customWidth="1"/>
    <col min="10" max="10" width="4.625" customWidth="1"/>
    <col min="11" max="11" width="8.625" style="8" customWidth="1"/>
  </cols>
  <sheetData>
    <row r="1" ht="26" customHeight="1" spans="1:2">
      <c r="A1" s="9" t="s">
        <v>0</v>
      </c>
      <c r="B1" s="9"/>
    </row>
    <row r="2" ht="47" customHeight="1" spans="1:11">
      <c r="A2" s="10" t="s">
        <v>1</v>
      </c>
      <c r="B2" s="10"/>
      <c r="C2" s="10"/>
      <c r="D2" s="10"/>
      <c r="E2" s="10"/>
      <c r="F2" s="10"/>
      <c r="G2" s="10"/>
      <c r="H2" s="10"/>
      <c r="I2" s="10"/>
      <c r="J2" s="10"/>
      <c r="K2" s="10"/>
    </row>
    <row r="3" s="1" customFormat="1" ht="37" customHeight="1" spans="1:11">
      <c r="A3" s="11" t="s">
        <v>2</v>
      </c>
      <c r="B3" s="12" t="s">
        <v>3</v>
      </c>
      <c r="C3" s="12" t="s">
        <v>4</v>
      </c>
      <c r="D3" s="13" t="s">
        <v>5</v>
      </c>
      <c r="E3" s="14" t="s">
        <v>6</v>
      </c>
      <c r="F3" s="12" t="s">
        <v>7</v>
      </c>
      <c r="G3" s="15" t="s">
        <v>8</v>
      </c>
      <c r="H3" s="16" t="s">
        <v>9</v>
      </c>
      <c r="I3" s="12" t="s">
        <v>10</v>
      </c>
      <c r="J3" s="12" t="s">
        <v>11</v>
      </c>
      <c r="K3" s="12" t="s">
        <v>12</v>
      </c>
    </row>
    <row r="4" ht="22" customHeight="1" spans="1:11">
      <c r="A4" s="17">
        <v>1</v>
      </c>
      <c r="B4" s="17" t="s">
        <v>13</v>
      </c>
      <c r="C4" s="17" t="s">
        <v>14</v>
      </c>
      <c r="D4" s="18" t="s">
        <v>15</v>
      </c>
      <c r="E4" s="19">
        <v>60.5</v>
      </c>
      <c r="F4" s="17">
        <v>81.65</v>
      </c>
      <c r="G4" s="20"/>
      <c r="H4" s="21"/>
      <c r="I4" s="21">
        <f>ROUND(E4*0.5+F4*0.5,2)</f>
        <v>71.08</v>
      </c>
      <c r="J4" s="17">
        <v>1</v>
      </c>
      <c r="K4" s="17" t="s">
        <v>16</v>
      </c>
    </row>
    <row r="5" ht="22" customHeight="1" spans="1:11">
      <c r="A5" s="17">
        <v>2</v>
      </c>
      <c r="B5" s="17" t="s">
        <v>17</v>
      </c>
      <c r="C5" s="17" t="s">
        <v>14</v>
      </c>
      <c r="D5" s="18" t="s">
        <v>18</v>
      </c>
      <c r="E5" s="19">
        <v>58.3</v>
      </c>
      <c r="F5" s="17">
        <v>77.21</v>
      </c>
      <c r="G5" s="17"/>
      <c r="H5" s="22"/>
      <c r="I5" s="22">
        <f>ROUND(E5*0.5+F5*0.5,2)</f>
        <v>67.76</v>
      </c>
      <c r="J5" s="17">
        <v>2</v>
      </c>
      <c r="K5" s="17"/>
    </row>
    <row r="6" ht="22" customHeight="1" spans="1:11">
      <c r="A6" s="17">
        <v>3</v>
      </c>
      <c r="B6" s="17" t="s">
        <v>19</v>
      </c>
      <c r="C6" s="17" t="s">
        <v>14</v>
      </c>
      <c r="D6" s="18" t="s">
        <v>20</v>
      </c>
      <c r="E6" s="19">
        <v>54.5</v>
      </c>
      <c r="F6" s="17">
        <v>77.17</v>
      </c>
      <c r="G6" s="17"/>
      <c r="H6" s="22"/>
      <c r="I6" s="22">
        <f>ROUND(E6*0.5+F6*0.5,2)</f>
        <v>65.84</v>
      </c>
      <c r="J6" s="17">
        <v>3</v>
      </c>
      <c r="K6" s="17"/>
    </row>
    <row r="7" ht="22" customHeight="1" spans="1:11">
      <c r="A7" s="17">
        <v>4</v>
      </c>
      <c r="B7" s="17" t="s">
        <v>21</v>
      </c>
      <c r="C7" s="17" t="s">
        <v>22</v>
      </c>
      <c r="D7" s="18" t="s">
        <v>23</v>
      </c>
      <c r="E7" s="19">
        <v>83.4</v>
      </c>
      <c r="F7" s="17">
        <v>83.81</v>
      </c>
      <c r="G7" s="17">
        <v>1.004303</v>
      </c>
      <c r="H7" s="22">
        <v>84.17</v>
      </c>
      <c r="I7" s="22">
        <f t="shared" ref="I7:I12" si="0">ROUND(E7*0.5+H7*0.5,2)</f>
        <v>83.79</v>
      </c>
      <c r="J7" s="17">
        <v>1</v>
      </c>
      <c r="K7" s="17" t="s">
        <v>16</v>
      </c>
    </row>
    <row r="8" ht="22" customHeight="1" spans="1:11">
      <c r="A8" s="17">
        <v>5</v>
      </c>
      <c r="B8" s="17" t="s">
        <v>24</v>
      </c>
      <c r="C8" s="17" t="s">
        <v>22</v>
      </c>
      <c r="D8" s="18" t="s">
        <v>25</v>
      </c>
      <c r="E8" s="19">
        <v>80.3</v>
      </c>
      <c r="F8" s="17">
        <v>85.74</v>
      </c>
      <c r="G8" s="17">
        <v>1.004303</v>
      </c>
      <c r="H8" s="22">
        <v>86.11</v>
      </c>
      <c r="I8" s="22">
        <f t="shared" si="0"/>
        <v>83.21</v>
      </c>
      <c r="J8" s="17">
        <v>2</v>
      </c>
      <c r="K8" s="17" t="s">
        <v>16</v>
      </c>
    </row>
    <row r="9" ht="22" customHeight="1" spans="1:11">
      <c r="A9" s="17">
        <v>6</v>
      </c>
      <c r="B9" s="17" t="s">
        <v>26</v>
      </c>
      <c r="C9" s="17" t="s">
        <v>22</v>
      </c>
      <c r="D9" s="18" t="s">
        <v>27</v>
      </c>
      <c r="E9" s="19">
        <v>80.4</v>
      </c>
      <c r="F9" s="17">
        <v>84.49</v>
      </c>
      <c r="G9" s="17">
        <v>1.004303</v>
      </c>
      <c r="H9" s="22">
        <v>84.85</v>
      </c>
      <c r="I9" s="22">
        <f t="shared" si="0"/>
        <v>82.63</v>
      </c>
      <c r="J9" s="17">
        <v>3</v>
      </c>
      <c r="K9" s="17"/>
    </row>
    <row r="10" ht="22" customHeight="1" spans="1:11">
      <c r="A10" s="17">
        <v>7</v>
      </c>
      <c r="B10" s="17" t="s">
        <v>28</v>
      </c>
      <c r="C10" s="17" t="s">
        <v>22</v>
      </c>
      <c r="D10" s="18" t="s">
        <v>29</v>
      </c>
      <c r="E10" s="19">
        <v>76.4</v>
      </c>
      <c r="F10" s="17">
        <v>78.76</v>
      </c>
      <c r="G10" s="17">
        <v>1.004303</v>
      </c>
      <c r="H10" s="22">
        <v>79.1</v>
      </c>
      <c r="I10" s="22">
        <f t="shared" si="0"/>
        <v>77.75</v>
      </c>
      <c r="J10" s="17">
        <v>4</v>
      </c>
      <c r="K10" s="17"/>
    </row>
    <row r="11" ht="22" customHeight="1" spans="1:11">
      <c r="A11" s="17">
        <v>8</v>
      </c>
      <c r="B11" s="23" t="s">
        <v>30</v>
      </c>
      <c r="C11" s="24" t="s">
        <v>22</v>
      </c>
      <c r="D11" s="25">
        <v>20220103213</v>
      </c>
      <c r="E11" s="26">
        <v>72.3</v>
      </c>
      <c r="F11" s="23">
        <v>82.18</v>
      </c>
      <c r="G11" s="17">
        <v>1.004303</v>
      </c>
      <c r="H11" s="22">
        <v>82.53</v>
      </c>
      <c r="I11" s="22">
        <f t="shared" si="0"/>
        <v>77.42</v>
      </c>
      <c r="J11" s="17">
        <v>5</v>
      </c>
      <c r="K11" s="17"/>
    </row>
    <row r="12" s="2" customFormat="1" ht="22" customHeight="1" spans="1:21">
      <c r="A12" s="17">
        <v>9</v>
      </c>
      <c r="B12" s="17" t="s">
        <v>31</v>
      </c>
      <c r="C12" s="17" t="s">
        <v>22</v>
      </c>
      <c r="D12" s="18" t="s">
        <v>32</v>
      </c>
      <c r="E12" s="19">
        <v>73.7</v>
      </c>
      <c r="F12" s="17">
        <v>76.72</v>
      </c>
      <c r="G12" s="17">
        <v>1.004303</v>
      </c>
      <c r="H12" s="22">
        <v>77.05</v>
      </c>
      <c r="I12" s="22">
        <f t="shared" si="0"/>
        <v>75.38</v>
      </c>
      <c r="J12" s="23">
        <v>6</v>
      </c>
      <c r="K12" s="23"/>
      <c r="L12"/>
      <c r="M12"/>
      <c r="N12"/>
      <c r="O12"/>
      <c r="P12"/>
      <c r="Q12"/>
      <c r="R12"/>
      <c r="S12"/>
      <c r="T12"/>
      <c r="U12"/>
    </row>
    <row r="13" ht="22" customHeight="1" spans="1:11">
      <c r="A13" s="17">
        <v>10</v>
      </c>
      <c r="B13" s="17" t="s">
        <v>33</v>
      </c>
      <c r="C13" s="17" t="s">
        <v>34</v>
      </c>
      <c r="D13" s="18" t="s">
        <v>35</v>
      </c>
      <c r="E13" s="19">
        <v>60.8</v>
      </c>
      <c r="F13" s="17">
        <v>84.63</v>
      </c>
      <c r="G13" s="17"/>
      <c r="H13" s="22"/>
      <c r="I13" s="22">
        <f t="shared" ref="I13:I43" si="1">ROUND(E13*0.5+F13*0.5,2)</f>
        <v>72.72</v>
      </c>
      <c r="J13" s="17">
        <v>1</v>
      </c>
      <c r="K13" s="17" t="s">
        <v>16</v>
      </c>
    </row>
    <row r="14" ht="22" customHeight="1" spans="1:11">
      <c r="A14" s="17">
        <v>11</v>
      </c>
      <c r="B14" s="17" t="s">
        <v>36</v>
      </c>
      <c r="C14" s="17" t="s">
        <v>34</v>
      </c>
      <c r="D14" s="18" t="s">
        <v>37</v>
      </c>
      <c r="E14" s="19">
        <v>61.1</v>
      </c>
      <c r="F14" s="17">
        <v>80.12</v>
      </c>
      <c r="G14" s="17"/>
      <c r="H14" s="22"/>
      <c r="I14" s="22">
        <f t="shared" si="1"/>
        <v>70.61</v>
      </c>
      <c r="J14" s="17">
        <v>2</v>
      </c>
      <c r="K14" s="17"/>
    </row>
    <row r="15" ht="22" customHeight="1" spans="1:11">
      <c r="A15" s="17">
        <v>12</v>
      </c>
      <c r="B15" s="17" t="s">
        <v>38</v>
      </c>
      <c r="C15" s="17" t="s">
        <v>34</v>
      </c>
      <c r="D15" s="18" t="s">
        <v>39</v>
      </c>
      <c r="E15" s="19">
        <v>56.9</v>
      </c>
      <c r="F15" s="17">
        <v>75.69</v>
      </c>
      <c r="G15" s="27"/>
      <c r="H15" s="28"/>
      <c r="I15" s="28">
        <f t="shared" si="1"/>
        <v>66.3</v>
      </c>
      <c r="J15" s="17">
        <v>3</v>
      </c>
      <c r="K15" s="17"/>
    </row>
    <row r="16" ht="22" customHeight="1" spans="1:11">
      <c r="A16" s="17">
        <v>13</v>
      </c>
      <c r="B16" s="17" t="s">
        <v>40</v>
      </c>
      <c r="C16" s="17" t="s">
        <v>41</v>
      </c>
      <c r="D16" s="18" t="s">
        <v>42</v>
      </c>
      <c r="E16" s="19">
        <v>63.1</v>
      </c>
      <c r="F16" s="17">
        <v>82.03</v>
      </c>
      <c r="G16" s="17"/>
      <c r="H16" s="22"/>
      <c r="I16" s="22">
        <f t="shared" si="1"/>
        <v>72.57</v>
      </c>
      <c r="J16" s="17">
        <f>RANK(I16,$I$16:$I$43,0)</f>
        <v>1</v>
      </c>
      <c r="K16" s="17" t="s">
        <v>16</v>
      </c>
    </row>
    <row r="17" ht="22" customHeight="1" spans="1:11">
      <c r="A17" s="17">
        <v>14</v>
      </c>
      <c r="B17" s="17" t="s">
        <v>43</v>
      </c>
      <c r="C17" s="17" t="s">
        <v>41</v>
      </c>
      <c r="D17" s="18" t="s">
        <v>44</v>
      </c>
      <c r="E17" s="19">
        <v>60.5</v>
      </c>
      <c r="F17" s="17">
        <v>84.04</v>
      </c>
      <c r="G17" s="17"/>
      <c r="H17" s="22"/>
      <c r="I17" s="22">
        <f t="shared" si="1"/>
        <v>72.27</v>
      </c>
      <c r="J17" s="17">
        <f t="shared" ref="J17:J43" si="2">RANK(I17,$I$16:$I$43,0)</f>
        <v>2</v>
      </c>
      <c r="K17" s="17" t="s">
        <v>16</v>
      </c>
    </row>
    <row r="18" ht="22" customHeight="1" spans="1:17">
      <c r="A18" s="17">
        <v>15</v>
      </c>
      <c r="B18" s="17" t="s">
        <v>45</v>
      </c>
      <c r="C18" s="17" t="s">
        <v>41</v>
      </c>
      <c r="D18" s="18" t="s">
        <v>46</v>
      </c>
      <c r="E18" s="19">
        <v>59.8</v>
      </c>
      <c r="F18" s="17">
        <v>81.49</v>
      </c>
      <c r="G18" s="17"/>
      <c r="H18" s="22"/>
      <c r="I18" s="22">
        <f t="shared" si="1"/>
        <v>70.65</v>
      </c>
      <c r="J18" s="17">
        <f t="shared" si="2"/>
        <v>3</v>
      </c>
      <c r="K18" s="17" t="s">
        <v>16</v>
      </c>
      <c r="Q18" s="37"/>
    </row>
    <row r="19" ht="22" customHeight="1" spans="1:11">
      <c r="A19" s="17">
        <v>16</v>
      </c>
      <c r="B19" s="17" t="s">
        <v>47</v>
      </c>
      <c r="C19" s="17" t="s">
        <v>41</v>
      </c>
      <c r="D19" s="18" t="s">
        <v>48</v>
      </c>
      <c r="E19" s="19">
        <v>60.6</v>
      </c>
      <c r="F19" s="17">
        <v>80.45</v>
      </c>
      <c r="G19" s="17"/>
      <c r="H19" s="22"/>
      <c r="I19" s="22">
        <f t="shared" si="1"/>
        <v>70.53</v>
      </c>
      <c r="J19" s="17">
        <f t="shared" si="2"/>
        <v>4</v>
      </c>
      <c r="K19" s="17" t="s">
        <v>16</v>
      </c>
    </row>
    <row r="20" ht="22" customHeight="1" spans="1:11">
      <c r="A20" s="17">
        <v>17</v>
      </c>
      <c r="B20" s="17" t="s">
        <v>49</v>
      </c>
      <c r="C20" s="17" t="s">
        <v>41</v>
      </c>
      <c r="D20" s="18" t="s">
        <v>50</v>
      </c>
      <c r="E20" s="19">
        <v>59</v>
      </c>
      <c r="F20" s="17">
        <v>81.72</v>
      </c>
      <c r="G20" s="17"/>
      <c r="H20" s="22"/>
      <c r="I20" s="22">
        <f t="shared" si="1"/>
        <v>70.36</v>
      </c>
      <c r="J20" s="17">
        <f t="shared" si="2"/>
        <v>5</v>
      </c>
      <c r="K20" s="17" t="s">
        <v>16</v>
      </c>
    </row>
    <row r="21" ht="22" customHeight="1" spans="1:11">
      <c r="A21" s="17">
        <v>18</v>
      </c>
      <c r="B21" s="17" t="s">
        <v>51</v>
      </c>
      <c r="C21" s="17" t="s">
        <v>41</v>
      </c>
      <c r="D21" s="18" t="s">
        <v>52</v>
      </c>
      <c r="E21" s="19">
        <v>57.4</v>
      </c>
      <c r="F21" s="17">
        <v>80.45</v>
      </c>
      <c r="G21" s="17"/>
      <c r="H21" s="22"/>
      <c r="I21" s="22">
        <f t="shared" si="1"/>
        <v>68.93</v>
      </c>
      <c r="J21" s="17">
        <f t="shared" si="2"/>
        <v>6</v>
      </c>
      <c r="K21" s="17" t="s">
        <v>16</v>
      </c>
    </row>
    <row r="22" ht="22" customHeight="1" spans="1:11">
      <c r="A22" s="17">
        <v>19</v>
      </c>
      <c r="B22" s="17" t="s">
        <v>53</v>
      </c>
      <c r="C22" s="17" t="s">
        <v>41</v>
      </c>
      <c r="D22" s="18" t="s">
        <v>54</v>
      </c>
      <c r="E22" s="19">
        <v>57.5</v>
      </c>
      <c r="F22" s="17">
        <v>80.17</v>
      </c>
      <c r="G22" s="17"/>
      <c r="H22" s="22"/>
      <c r="I22" s="22">
        <f t="shared" si="1"/>
        <v>68.84</v>
      </c>
      <c r="J22" s="17">
        <f t="shared" si="2"/>
        <v>7</v>
      </c>
      <c r="K22" s="17" t="s">
        <v>16</v>
      </c>
    </row>
    <row r="23" ht="22" customHeight="1" spans="1:11">
      <c r="A23" s="17">
        <v>20</v>
      </c>
      <c r="B23" s="17" t="s">
        <v>55</v>
      </c>
      <c r="C23" s="17" t="s">
        <v>41</v>
      </c>
      <c r="D23" s="18" t="s">
        <v>56</v>
      </c>
      <c r="E23" s="19">
        <v>54.1</v>
      </c>
      <c r="F23" s="17">
        <v>83.52</v>
      </c>
      <c r="G23" s="17"/>
      <c r="H23" s="22"/>
      <c r="I23" s="22">
        <f t="shared" si="1"/>
        <v>68.81</v>
      </c>
      <c r="J23" s="17">
        <f t="shared" si="2"/>
        <v>8</v>
      </c>
      <c r="K23" s="17" t="s">
        <v>16</v>
      </c>
    </row>
    <row r="24" ht="22" customHeight="1" spans="1:11">
      <c r="A24" s="17">
        <v>21</v>
      </c>
      <c r="B24" s="17" t="s">
        <v>57</v>
      </c>
      <c r="C24" s="17" t="s">
        <v>41</v>
      </c>
      <c r="D24" s="18" t="s">
        <v>58</v>
      </c>
      <c r="E24" s="19">
        <v>56.2</v>
      </c>
      <c r="F24" s="17">
        <v>81.33</v>
      </c>
      <c r="G24" s="17"/>
      <c r="H24" s="22"/>
      <c r="I24" s="22">
        <f t="shared" si="1"/>
        <v>68.77</v>
      </c>
      <c r="J24" s="17">
        <f t="shared" si="2"/>
        <v>9</v>
      </c>
      <c r="K24" s="17" t="s">
        <v>16</v>
      </c>
    </row>
    <row r="25" ht="22" customHeight="1" spans="1:11">
      <c r="A25" s="17">
        <v>22</v>
      </c>
      <c r="B25" s="17" t="s">
        <v>59</v>
      </c>
      <c r="C25" s="17" t="s">
        <v>41</v>
      </c>
      <c r="D25" s="18" t="s">
        <v>60</v>
      </c>
      <c r="E25" s="19">
        <v>50.6</v>
      </c>
      <c r="F25" s="17">
        <v>84.08</v>
      </c>
      <c r="G25" s="17"/>
      <c r="H25" s="22"/>
      <c r="I25" s="22">
        <f t="shared" si="1"/>
        <v>67.34</v>
      </c>
      <c r="J25" s="17">
        <f t="shared" si="2"/>
        <v>10</v>
      </c>
      <c r="K25" s="17" t="s">
        <v>16</v>
      </c>
    </row>
    <row r="26" ht="22" customHeight="1" spans="1:11">
      <c r="A26" s="17">
        <v>23</v>
      </c>
      <c r="B26" s="17" t="s">
        <v>61</v>
      </c>
      <c r="C26" s="17" t="s">
        <v>41</v>
      </c>
      <c r="D26" s="18" t="s">
        <v>62</v>
      </c>
      <c r="E26" s="19">
        <v>49.6</v>
      </c>
      <c r="F26" s="17">
        <v>85.06</v>
      </c>
      <c r="G26" s="17"/>
      <c r="H26" s="22"/>
      <c r="I26" s="22">
        <f t="shared" si="1"/>
        <v>67.33</v>
      </c>
      <c r="J26" s="17">
        <f t="shared" si="2"/>
        <v>11</v>
      </c>
      <c r="K26" s="17"/>
    </row>
    <row r="27" ht="22" customHeight="1" spans="1:11">
      <c r="A27" s="17">
        <v>24</v>
      </c>
      <c r="B27" s="17" t="s">
        <v>63</v>
      </c>
      <c r="C27" s="17" t="s">
        <v>41</v>
      </c>
      <c r="D27" s="18" t="s">
        <v>64</v>
      </c>
      <c r="E27" s="19">
        <v>54.5</v>
      </c>
      <c r="F27" s="17">
        <v>79.53</v>
      </c>
      <c r="G27" s="17"/>
      <c r="H27" s="22"/>
      <c r="I27" s="22">
        <f t="shared" si="1"/>
        <v>67.02</v>
      </c>
      <c r="J27" s="17">
        <f t="shared" si="2"/>
        <v>12</v>
      </c>
      <c r="K27" s="17"/>
    </row>
    <row r="28" ht="22" customHeight="1" spans="1:11">
      <c r="A28" s="17">
        <v>25</v>
      </c>
      <c r="B28" s="17" t="s">
        <v>65</v>
      </c>
      <c r="C28" s="17" t="s">
        <v>41</v>
      </c>
      <c r="D28" s="18" t="s">
        <v>66</v>
      </c>
      <c r="E28" s="19">
        <v>55.5</v>
      </c>
      <c r="F28" s="17">
        <v>78.07</v>
      </c>
      <c r="G28" s="17"/>
      <c r="H28" s="22"/>
      <c r="I28" s="22">
        <f t="shared" si="1"/>
        <v>66.79</v>
      </c>
      <c r="J28" s="17">
        <f t="shared" si="2"/>
        <v>13</v>
      </c>
      <c r="K28" s="17"/>
    </row>
    <row r="29" ht="22" customHeight="1" spans="1:11">
      <c r="A29" s="17">
        <v>26</v>
      </c>
      <c r="B29" s="17" t="s">
        <v>67</v>
      </c>
      <c r="C29" s="17" t="s">
        <v>41</v>
      </c>
      <c r="D29" s="18" t="s">
        <v>68</v>
      </c>
      <c r="E29" s="19">
        <v>54.7</v>
      </c>
      <c r="F29" s="17">
        <v>78.57</v>
      </c>
      <c r="G29" s="17"/>
      <c r="H29" s="22"/>
      <c r="I29" s="22">
        <f t="shared" si="1"/>
        <v>66.64</v>
      </c>
      <c r="J29" s="17">
        <f t="shared" si="2"/>
        <v>14</v>
      </c>
      <c r="K29" s="17"/>
    </row>
    <row r="30" ht="22" customHeight="1" spans="1:11">
      <c r="A30" s="17">
        <v>27</v>
      </c>
      <c r="B30" s="17" t="s">
        <v>69</v>
      </c>
      <c r="C30" s="17" t="s">
        <v>41</v>
      </c>
      <c r="D30" s="18" t="s">
        <v>70</v>
      </c>
      <c r="E30" s="19">
        <v>50.9</v>
      </c>
      <c r="F30" s="17">
        <v>82.35</v>
      </c>
      <c r="G30" s="17"/>
      <c r="H30" s="22"/>
      <c r="I30" s="22">
        <f t="shared" si="1"/>
        <v>66.63</v>
      </c>
      <c r="J30" s="17">
        <f t="shared" si="2"/>
        <v>15</v>
      </c>
      <c r="K30" s="17"/>
    </row>
    <row r="31" ht="22" customHeight="1" spans="1:11">
      <c r="A31" s="17">
        <v>28</v>
      </c>
      <c r="B31" s="17" t="s">
        <v>71</v>
      </c>
      <c r="C31" s="17" t="s">
        <v>41</v>
      </c>
      <c r="D31" s="18" t="s">
        <v>72</v>
      </c>
      <c r="E31" s="19">
        <v>55.8</v>
      </c>
      <c r="F31" s="17">
        <v>77.2</v>
      </c>
      <c r="G31" s="17"/>
      <c r="H31" s="22"/>
      <c r="I31" s="22">
        <f t="shared" si="1"/>
        <v>66.5</v>
      </c>
      <c r="J31" s="17">
        <f t="shared" si="2"/>
        <v>16</v>
      </c>
      <c r="K31" s="17"/>
    </row>
    <row r="32" ht="22" customHeight="1" spans="1:11">
      <c r="A32" s="17">
        <v>29</v>
      </c>
      <c r="B32" s="17" t="s">
        <v>73</v>
      </c>
      <c r="C32" s="17" t="s">
        <v>41</v>
      </c>
      <c r="D32" s="18" t="s">
        <v>74</v>
      </c>
      <c r="E32" s="19">
        <v>51.1</v>
      </c>
      <c r="F32" s="17">
        <v>81.08</v>
      </c>
      <c r="G32" s="17"/>
      <c r="H32" s="22"/>
      <c r="I32" s="22">
        <f t="shared" si="1"/>
        <v>66.09</v>
      </c>
      <c r="J32" s="17">
        <f t="shared" si="2"/>
        <v>17</v>
      </c>
      <c r="K32" s="17"/>
    </row>
    <row r="33" ht="22" customHeight="1" spans="1:11">
      <c r="A33" s="17">
        <v>30</v>
      </c>
      <c r="B33" s="17" t="s">
        <v>75</v>
      </c>
      <c r="C33" s="17" t="s">
        <v>41</v>
      </c>
      <c r="D33" s="18" t="s">
        <v>76</v>
      </c>
      <c r="E33" s="19">
        <v>52</v>
      </c>
      <c r="F33" s="17">
        <v>79.98</v>
      </c>
      <c r="G33" s="17"/>
      <c r="H33" s="22"/>
      <c r="I33" s="22">
        <f t="shared" si="1"/>
        <v>65.99</v>
      </c>
      <c r="J33" s="17">
        <f t="shared" si="2"/>
        <v>18</v>
      </c>
      <c r="K33" s="17"/>
    </row>
    <row r="34" ht="22" customHeight="1" spans="1:11">
      <c r="A34" s="17">
        <v>31</v>
      </c>
      <c r="B34" s="17" t="s">
        <v>77</v>
      </c>
      <c r="C34" s="17" t="s">
        <v>41</v>
      </c>
      <c r="D34" s="18" t="s">
        <v>78</v>
      </c>
      <c r="E34" s="19">
        <v>47.5</v>
      </c>
      <c r="F34" s="17">
        <v>83.27</v>
      </c>
      <c r="G34" s="17"/>
      <c r="H34" s="22"/>
      <c r="I34" s="22">
        <f t="shared" si="1"/>
        <v>65.39</v>
      </c>
      <c r="J34" s="17">
        <f t="shared" si="2"/>
        <v>19</v>
      </c>
      <c r="K34" s="17"/>
    </row>
    <row r="35" ht="22" customHeight="1" spans="1:11">
      <c r="A35" s="17">
        <v>32</v>
      </c>
      <c r="B35" s="17" t="s">
        <v>79</v>
      </c>
      <c r="C35" s="17" t="s">
        <v>41</v>
      </c>
      <c r="D35" s="18" t="s">
        <v>80</v>
      </c>
      <c r="E35" s="19">
        <v>54.4</v>
      </c>
      <c r="F35" s="17">
        <v>76.05</v>
      </c>
      <c r="G35" s="17"/>
      <c r="H35" s="22"/>
      <c r="I35" s="22">
        <f t="shared" si="1"/>
        <v>65.23</v>
      </c>
      <c r="J35" s="17">
        <f t="shared" si="2"/>
        <v>20</v>
      </c>
      <c r="K35" s="17"/>
    </row>
    <row r="36" ht="22" customHeight="1" spans="1:11">
      <c r="A36" s="17">
        <v>33</v>
      </c>
      <c r="B36" s="17" t="s">
        <v>81</v>
      </c>
      <c r="C36" s="17" t="s">
        <v>41</v>
      </c>
      <c r="D36" s="18" t="s">
        <v>82</v>
      </c>
      <c r="E36" s="19">
        <v>51.5</v>
      </c>
      <c r="F36" s="17">
        <v>78.46</v>
      </c>
      <c r="G36" s="17"/>
      <c r="H36" s="22"/>
      <c r="I36" s="22">
        <f t="shared" si="1"/>
        <v>64.98</v>
      </c>
      <c r="J36" s="17">
        <f t="shared" si="2"/>
        <v>21</v>
      </c>
      <c r="K36" s="17"/>
    </row>
    <row r="37" ht="22" customHeight="1" spans="1:11">
      <c r="A37" s="17">
        <v>34</v>
      </c>
      <c r="B37" s="17" t="s">
        <v>83</v>
      </c>
      <c r="C37" s="17" t="s">
        <v>41</v>
      </c>
      <c r="D37" s="18" t="s">
        <v>84</v>
      </c>
      <c r="E37" s="19">
        <v>48.9</v>
      </c>
      <c r="F37" s="17">
        <v>81.02</v>
      </c>
      <c r="G37" s="17"/>
      <c r="H37" s="22"/>
      <c r="I37" s="22">
        <f t="shared" si="1"/>
        <v>64.96</v>
      </c>
      <c r="J37" s="17">
        <f t="shared" si="2"/>
        <v>22</v>
      </c>
      <c r="K37" s="17"/>
    </row>
    <row r="38" ht="22" customHeight="1" spans="1:11">
      <c r="A38" s="17">
        <v>35</v>
      </c>
      <c r="B38" s="17" t="s">
        <v>85</v>
      </c>
      <c r="C38" s="17" t="s">
        <v>41</v>
      </c>
      <c r="D38" s="18" t="s">
        <v>86</v>
      </c>
      <c r="E38" s="19">
        <v>49.7</v>
      </c>
      <c r="F38" s="17">
        <v>79.1</v>
      </c>
      <c r="G38" s="17"/>
      <c r="H38" s="22"/>
      <c r="I38" s="22">
        <f t="shared" si="1"/>
        <v>64.4</v>
      </c>
      <c r="J38" s="17">
        <f t="shared" si="2"/>
        <v>23</v>
      </c>
      <c r="K38" s="17"/>
    </row>
    <row r="39" ht="22" customHeight="1" spans="1:11">
      <c r="A39" s="17">
        <v>36</v>
      </c>
      <c r="B39" s="17" t="s">
        <v>87</v>
      </c>
      <c r="C39" s="17" t="s">
        <v>41</v>
      </c>
      <c r="D39" s="18" t="s">
        <v>88</v>
      </c>
      <c r="E39" s="19">
        <v>48.6</v>
      </c>
      <c r="F39" s="17">
        <v>80.12</v>
      </c>
      <c r="G39" s="17"/>
      <c r="H39" s="22"/>
      <c r="I39" s="22">
        <f t="shared" si="1"/>
        <v>64.36</v>
      </c>
      <c r="J39" s="17">
        <f t="shared" si="2"/>
        <v>24</v>
      </c>
      <c r="K39" s="17"/>
    </row>
    <row r="40" ht="22" customHeight="1" spans="1:11">
      <c r="A40" s="17">
        <v>37</v>
      </c>
      <c r="B40" s="29" t="s">
        <v>89</v>
      </c>
      <c r="C40" s="30" t="s">
        <v>41</v>
      </c>
      <c r="D40" s="31">
        <v>20220102812</v>
      </c>
      <c r="E40" s="32">
        <v>45</v>
      </c>
      <c r="F40" s="29">
        <v>80.51</v>
      </c>
      <c r="G40" s="29"/>
      <c r="H40" s="33"/>
      <c r="I40" s="22">
        <f t="shared" si="1"/>
        <v>62.76</v>
      </c>
      <c r="J40" s="17">
        <f t="shared" si="2"/>
        <v>25</v>
      </c>
      <c r="K40" s="17"/>
    </row>
    <row r="41" ht="22" customHeight="1" spans="1:11">
      <c r="A41" s="17">
        <v>38</v>
      </c>
      <c r="B41" s="17" t="s">
        <v>90</v>
      </c>
      <c r="C41" s="17" t="s">
        <v>41</v>
      </c>
      <c r="D41" s="18" t="s">
        <v>91</v>
      </c>
      <c r="E41" s="19">
        <v>48.4</v>
      </c>
      <c r="F41" s="17">
        <v>75.87</v>
      </c>
      <c r="G41" s="17"/>
      <c r="H41" s="22"/>
      <c r="I41" s="22">
        <f t="shared" si="1"/>
        <v>62.14</v>
      </c>
      <c r="J41" s="17">
        <f t="shared" si="2"/>
        <v>26</v>
      </c>
      <c r="K41" s="17"/>
    </row>
    <row r="42" ht="22" customHeight="1" spans="1:11">
      <c r="A42" s="17">
        <v>39</v>
      </c>
      <c r="B42" s="29" t="s">
        <v>92</v>
      </c>
      <c r="C42" s="29" t="s">
        <v>41</v>
      </c>
      <c r="D42" s="31">
        <v>20220102526</v>
      </c>
      <c r="E42" s="32">
        <v>42.7</v>
      </c>
      <c r="F42" s="29">
        <v>80.76</v>
      </c>
      <c r="G42" s="29"/>
      <c r="H42" s="33"/>
      <c r="I42" s="22">
        <f t="shared" si="1"/>
        <v>61.73</v>
      </c>
      <c r="J42" s="17">
        <f t="shared" si="2"/>
        <v>27</v>
      </c>
      <c r="K42" s="17"/>
    </row>
    <row r="43" ht="22" customHeight="1" spans="1:11">
      <c r="A43" s="17">
        <v>40</v>
      </c>
      <c r="B43" s="17" t="s">
        <v>93</v>
      </c>
      <c r="C43" s="17" t="s">
        <v>41</v>
      </c>
      <c r="D43" s="18" t="s">
        <v>94</v>
      </c>
      <c r="E43" s="19">
        <v>48.2</v>
      </c>
      <c r="F43" s="17">
        <v>71.8</v>
      </c>
      <c r="G43" s="17"/>
      <c r="H43" s="22"/>
      <c r="I43" s="22">
        <f t="shared" si="1"/>
        <v>60</v>
      </c>
      <c r="J43" s="17">
        <f t="shared" si="2"/>
        <v>28</v>
      </c>
      <c r="K43" s="17"/>
    </row>
    <row r="44" s="3" customFormat="1" ht="22" customHeight="1" spans="1:11">
      <c r="A44" s="17">
        <v>41</v>
      </c>
      <c r="B44" s="17" t="s">
        <v>95</v>
      </c>
      <c r="C44" s="17" t="s">
        <v>41</v>
      </c>
      <c r="D44" s="18" t="s">
        <v>96</v>
      </c>
      <c r="E44" s="19">
        <v>50.5</v>
      </c>
      <c r="F44" s="23" t="s">
        <v>97</v>
      </c>
      <c r="G44" s="23"/>
      <c r="H44" s="34"/>
      <c r="I44" s="22"/>
      <c r="J44" s="29"/>
      <c r="K44" s="29"/>
    </row>
    <row r="45" s="3" customFormat="1" ht="22" customHeight="1" spans="1:11">
      <c r="A45" s="17">
        <v>42</v>
      </c>
      <c r="B45" s="17" t="s">
        <v>98</v>
      </c>
      <c r="C45" s="17" t="s">
        <v>41</v>
      </c>
      <c r="D45" s="18" t="s">
        <v>99</v>
      </c>
      <c r="E45" s="19">
        <v>47.8</v>
      </c>
      <c r="F45" s="23" t="s">
        <v>97</v>
      </c>
      <c r="G45" s="23"/>
      <c r="H45" s="34"/>
      <c r="I45" s="22"/>
      <c r="J45" s="29"/>
      <c r="K45" s="29"/>
    </row>
    <row r="46" ht="22" customHeight="1" spans="1:11">
      <c r="A46" s="17">
        <v>43</v>
      </c>
      <c r="B46" s="23" t="s">
        <v>100</v>
      </c>
      <c r="C46" s="23" t="s">
        <v>101</v>
      </c>
      <c r="D46" s="25">
        <v>20220102611</v>
      </c>
      <c r="E46" s="26">
        <v>59.3</v>
      </c>
      <c r="F46" s="23">
        <v>82.08</v>
      </c>
      <c r="G46" s="35"/>
      <c r="H46" s="36"/>
      <c r="I46" s="21">
        <f>ROUND(E46*0.5+F46*0.5,2)</f>
        <v>70.69</v>
      </c>
      <c r="J46" s="17">
        <v>1</v>
      </c>
      <c r="K46" s="17" t="s">
        <v>16</v>
      </c>
    </row>
    <row r="47" ht="22" customHeight="1" spans="1:11">
      <c r="A47" s="17">
        <v>44</v>
      </c>
      <c r="B47" s="17" t="s">
        <v>102</v>
      </c>
      <c r="C47" s="17" t="s">
        <v>101</v>
      </c>
      <c r="D47" s="18" t="s">
        <v>103</v>
      </c>
      <c r="E47" s="19">
        <v>59.5</v>
      </c>
      <c r="F47" s="17">
        <v>81.56</v>
      </c>
      <c r="G47" s="17"/>
      <c r="H47" s="22"/>
      <c r="I47" s="22">
        <f>ROUND(E47*0.5+F47*0.5,2)</f>
        <v>70.53</v>
      </c>
      <c r="J47" s="17">
        <v>2</v>
      </c>
      <c r="K47" s="17"/>
    </row>
    <row r="48" s="2" customFormat="1" ht="22" customHeight="1" spans="1:11">
      <c r="A48" s="17">
        <v>45</v>
      </c>
      <c r="B48" s="17" t="s">
        <v>104</v>
      </c>
      <c r="C48" s="17" t="s">
        <v>101</v>
      </c>
      <c r="D48" s="18" t="s">
        <v>105</v>
      </c>
      <c r="E48" s="19">
        <v>59.9</v>
      </c>
      <c r="F48" s="23" t="s">
        <v>106</v>
      </c>
      <c r="G48" s="23"/>
      <c r="H48" s="34"/>
      <c r="I48" s="22"/>
      <c r="J48" s="23"/>
      <c r="K48" s="23"/>
    </row>
    <row r="49" ht="22" customHeight="1" spans="1:11">
      <c r="A49" s="17">
        <v>46</v>
      </c>
      <c r="B49" s="17" t="s">
        <v>107</v>
      </c>
      <c r="C49" s="17" t="s">
        <v>108</v>
      </c>
      <c r="D49" s="18" t="s">
        <v>109</v>
      </c>
      <c r="E49" s="19">
        <v>75.9</v>
      </c>
      <c r="F49" s="17">
        <v>77.44</v>
      </c>
      <c r="G49" s="17"/>
      <c r="H49" s="22"/>
      <c r="I49" s="22">
        <f t="shared" ref="I49:I69" si="3">ROUND(E49*0.5+F49*0.5,2)</f>
        <v>76.67</v>
      </c>
      <c r="J49" s="17">
        <v>1</v>
      </c>
      <c r="K49" s="17" t="s">
        <v>16</v>
      </c>
    </row>
    <row r="50" ht="22" customHeight="1" spans="1:11">
      <c r="A50" s="17">
        <v>47</v>
      </c>
      <c r="B50" s="17" t="s">
        <v>110</v>
      </c>
      <c r="C50" s="17" t="s">
        <v>108</v>
      </c>
      <c r="D50" s="18" t="s">
        <v>111</v>
      </c>
      <c r="E50" s="19">
        <v>73.3</v>
      </c>
      <c r="F50" s="17">
        <v>74.63</v>
      </c>
      <c r="G50" s="17"/>
      <c r="H50" s="22"/>
      <c r="I50" s="22">
        <f t="shared" si="3"/>
        <v>73.97</v>
      </c>
      <c r="J50" s="17">
        <v>2</v>
      </c>
      <c r="K50" s="17"/>
    </row>
    <row r="51" ht="22" customHeight="1" spans="1:11">
      <c r="A51" s="17">
        <v>48</v>
      </c>
      <c r="B51" s="17" t="s">
        <v>112</v>
      </c>
      <c r="C51" s="17" t="s">
        <v>108</v>
      </c>
      <c r="D51" s="18" t="s">
        <v>113</v>
      </c>
      <c r="E51" s="19">
        <v>54.6</v>
      </c>
      <c r="F51" s="17">
        <v>77.36</v>
      </c>
      <c r="G51" s="17"/>
      <c r="H51" s="22"/>
      <c r="I51" s="22">
        <f t="shared" si="3"/>
        <v>65.98</v>
      </c>
      <c r="J51" s="17">
        <v>3</v>
      </c>
      <c r="K51" s="17"/>
    </row>
    <row r="52" ht="22" customHeight="1" spans="1:11">
      <c r="A52" s="17">
        <v>49</v>
      </c>
      <c r="B52" s="17" t="s">
        <v>114</v>
      </c>
      <c r="C52" s="17" t="s">
        <v>115</v>
      </c>
      <c r="D52" s="18" t="s">
        <v>116</v>
      </c>
      <c r="E52" s="19">
        <v>67.4</v>
      </c>
      <c r="F52" s="17">
        <v>80.1</v>
      </c>
      <c r="G52" s="17"/>
      <c r="H52" s="22"/>
      <c r="I52" s="22">
        <f t="shared" si="3"/>
        <v>73.75</v>
      </c>
      <c r="J52" s="17">
        <v>1</v>
      </c>
      <c r="K52" s="17" t="s">
        <v>16</v>
      </c>
    </row>
    <row r="53" ht="22" customHeight="1" spans="1:11">
      <c r="A53" s="17">
        <v>50</v>
      </c>
      <c r="B53" s="17" t="s">
        <v>117</v>
      </c>
      <c r="C53" s="17" t="s">
        <v>115</v>
      </c>
      <c r="D53" s="18" t="s">
        <v>118</v>
      </c>
      <c r="E53" s="19">
        <v>66.7</v>
      </c>
      <c r="F53" s="17">
        <v>78.81</v>
      </c>
      <c r="G53" s="17"/>
      <c r="H53" s="22"/>
      <c r="I53" s="22">
        <f t="shared" si="3"/>
        <v>72.76</v>
      </c>
      <c r="J53" s="17">
        <v>2</v>
      </c>
      <c r="K53" s="17"/>
    </row>
    <row r="54" ht="22" customHeight="1" spans="1:11">
      <c r="A54" s="17">
        <v>51</v>
      </c>
      <c r="B54" s="17" t="s">
        <v>119</v>
      </c>
      <c r="C54" s="17" t="s">
        <v>120</v>
      </c>
      <c r="D54" s="18" t="s">
        <v>121</v>
      </c>
      <c r="E54" s="19">
        <v>68.2</v>
      </c>
      <c r="F54" s="17">
        <v>86.79</v>
      </c>
      <c r="G54" s="17"/>
      <c r="H54" s="22"/>
      <c r="I54" s="22">
        <f t="shared" si="3"/>
        <v>77.5</v>
      </c>
      <c r="J54" s="17">
        <f>RANK(I54,$I$54:$I$67,0)</f>
        <v>1</v>
      </c>
      <c r="K54" s="17" t="s">
        <v>16</v>
      </c>
    </row>
    <row r="55" ht="22" customHeight="1" spans="1:11">
      <c r="A55" s="17">
        <v>52</v>
      </c>
      <c r="B55" s="17" t="s">
        <v>122</v>
      </c>
      <c r="C55" s="17" t="s">
        <v>120</v>
      </c>
      <c r="D55" s="18" t="s">
        <v>123</v>
      </c>
      <c r="E55" s="19">
        <v>59.8</v>
      </c>
      <c r="F55" s="17">
        <v>80.6</v>
      </c>
      <c r="G55" s="17"/>
      <c r="H55" s="22"/>
      <c r="I55" s="22">
        <f t="shared" si="3"/>
        <v>70.2</v>
      </c>
      <c r="J55" s="17">
        <f t="shared" ref="J55:J67" si="4">RANK(I55,$I$54:$I$67,0)</f>
        <v>2</v>
      </c>
      <c r="K55" s="17" t="s">
        <v>16</v>
      </c>
    </row>
    <row r="56" ht="22" customHeight="1" spans="1:11">
      <c r="A56" s="17">
        <v>53</v>
      </c>
      <c r="B56" s="17" t="s">
        <v>124</v>
      </c>
      <c r="C56" s="17" t="s">
        <v>120</v>
      </c>
      <c r="D56" s="18" t="s">
        <v>125</v>
      </c>
      <c r="E56" s="19">
        <v>59.5</v>
      </c>
      <c r="F56" s="17">
        <v>79.65</v>
      </c>
      <c r="G56" s="17"/>
      <c r="H56" s="22"/>
      <c r="I56" s="22">
        <f t="shared" si="3"/>
        <v>69.58</v>
      </c>
      <c r="J56" s="17">
        <f t="shared" si="4"/>
        <v>3</v>
      </c>
      <c r="K56" s="17" t="s">
        <v>16</v>
      </c>
    </row>
    <row r="57" ht="22" customHeight="1" spans="1:11">
      <c r="A57" s="17">
        <v>54</v>
      </c>
      <c r="B57" s="17" t="s">
        <v>126</v>
      </c>
      <c r="C57" s="17" t="s">
        <v>120</v>
      </c>
      <c r="D57" s="18" t="s">
        <v>127</v>
      </c>
      <c r="E57" s="19">
        <v>55.2</v>
      </c>
      <c r="F57" s="17">
        <v>83.36</v>
      </c>
      <c r="G57" s="17"/>
      <c r="H57" s="22"/>
      <c r="I57" s="22">
        <f t="shared" si="3"/>
        <v>69.28</v>
      </c>
      <c r="J57" s="17">
        <f t="shared" si="4"/>
        <v>4</v>
      </c>
      <c r="K57" s="17" t="s">
        <v>16</v>
      </c>
    </row>
    <row r="58" ht="22" customHeight="1" spans="1:11">
      <c r="A58" s="17">
        <v>55</v>
      </c>
      <c r="B58" s="17" t="s">
        <v>128</v>
      </c>
      <c r="C58" s="17" t="s">
        <v>120</v>
      </c>
      <c r="D58" s="18" t="s">
        <v>129</v>
      </c>
      <c r="E58" s="19">
        <v>53.6</v>
      </c>
      <c r="F58" s="17">
        <v>83.67</v>
      </c>
      <c r="G58" s="17"/>
      <c r="H58" s="22"/>
      <c r="I58" s="22">
        <f t="shared" si="3"/>
        <v>68.64</v>
      </c>
      <c r="J58" s="17">
        <f t="shared" si="4"/>
        <v>5</v>
      </c>
      <c r="K58" s="17" t="s">
        <v>16</v>
      </c>
    </row>
    <row r="59" ht="22" customHeight="1" spans="1:11">
      <c r="A59" s="17">
        <v>56</v>
      </c>
      <c r="B59" s="17" t="s">
        <v>130</v>
      </c>
      <c r="C59" s="17" t="s">
        <v>120</v>
      </c>
      <c r="D59" s="18" t="s">
        <v>131</v>
      </c>
      <c r="E59" s="19">
        <v>56</v>
      </c>
      <c r="F59" s="17">
        <v>81.23</v>
      </c>
      <c r="G59" s="17"/>
      <c r="H59" s="22"/>
      <c r="I59" s="22">
        <f t="shared" si="3"/>
        <v>68.62</v>
      </c>
      <c r="J59" s="17">
        <f t="shared" si="4"/>
        <v>6</v>
      </c>
      <c r="K59" s="17"/>
    </row>
    <row r="60" ht="22" customHeight="1" spans="1:11">
      <c r="A60" s="17">
        <v>57</v>
      </c>
      <c r="B60" s="17" t="s">
        <v>132</v>
      </c>
      <c r="C60" s="17" t="s">
        <v>120</v>
      </c>
      <c r="D60" s="18" t="s">
        <v>133</v>
      </c>
      <c r="E60" s="19">
        <v>53.5</v>
      </c>
      <c r="F60" s="17">
        <v>80.73</v>
      </c>
      <c r="G60" s="17"/>
      <c r="H60" s="22"/>
      <c r="I60" s="22">
        <f t="shared" si="3"/>
        <v>67.12</v>
      </c>
      <c r="J60" s="17">
        <f t="shared" si="4"/>
        <v>7</v>
      </c>
      <c r="K60" s="17"/>
    </row>
    <row r="61" ht="22" customHeight="1" spans="1:11">
      <c r="A61" s="17">
        <v>58</v>
      </c>
      <c r="B61" s="17" t="s">
        <v>134</v>
      </c>
      <c r="C61" s="17" t="s">
        <v>120</v>
      </c>
      <c r="D61" s="18" t="s">
        <v>135</v>
      </c>
      <c r="E61" s="19">
        <v>52.9</v>
      </c>
      <c r="F61" s="17">
        <v>80.04</v>
      </c>
      <c r="G61" s="17"/>
      <c r="H61" s="22"/>
      <c r="I61" s="22">
        <f t="shared" si="3"/>
        <v>66.47</v>
      </c>
      <c r="J61" s="17">
        <f t="shared" si="4"/>
        <v>8</v>
      </c>
      <c r="K61" s="17"/>
    </row>
    <row r="62" ht="22" customHeight="1" spans="1:11">
      <c r="A62" s="17">
        <v>59</v>
      </c>
      <c r="B62" s="17" t="s">
        <v>136</v>
      </c>
      <c r="C62" s="17" t="s">
        <v>120</v>
      </c>
      <c r="D62" s="18" t="s">
        <v>137</v>
      </c>
      <c r="E62" s="19">
        <v>52.4</v>
      </c>
      <c r="F62" s="17">
        <v>79.75</v>
      </c>
      <c r="G62" s="17"/>
      <c r="H62" s="22"/>
      <c r="I62" s="22">
        <f t="shared" si="3"/>
        <v>66.08</v>
      </c>
      <c r="J62" s="17">
        <f t="shared" si="4"/>
        <v>9</v>
      </c>
      <c r="K62" s="17"/>
    </row>
    <row r="63" ht="22" customHeight="1" spans="1:11">
      <c r="A63" s="17">
        <v>60</v>
      </c>
      <c r="B63" s="17" t="s">
        <v>138</v>
      </c>
      <c r="C63" s="17" t="s">
        <v>120</v>
      </c>
      <c r="D63" s="18" t="s">
        <v>139</v>
      </c>
      <c r="E63" s="19">
        <v>53.4</v>
      </c>
      <c r="F63" s="17">
        <v>78.69</v>
      </c>
      <c r="G63" s="17"/>
      <c r="H63" s="22"/>
      <c r="I63" s="22">
        <f t="shared" si="3"/>
        <v>66.05</v>
      </c>
      <c r="J63" s="17">
        <f t="shared" si="4"/>
        <v>10</v>
      </c>
      <c r="K63" s="17"/>
    </row>
    <row r="64" ht="22" customHeight="1" spans="1:11">
      <c r="A64" s="17">
        <v>61</v>
      </c>
      <c r="B64" s="17" t="s">
        <v>140</v>
      </c>
      <c r="C64" s="17" t="s">
        <v>120</v>
      </c>
      <c r="D64" s="18" t="s">
        <v>141</v>
      </c>
      <c r="E64" s="19">
        <v>49.2</v>
      </c>
      <c r="F64" s="17">
        <v>81.42</v>
      </c>
      <c r="G64" s="17"/>
      <c r="H64" s="22"/>
      <c r="I64" s="22">
        <f t="shared" si="3"/>
        <v>65.31</v>
      </c>
      <c r="J64" s="17">
        <f t="shared" si="4"/>
        <v>11</v>
      </c>
      <c r="K64" s="17"/>
    </row>
    <row r="65" ht="22" customHeight="1" spans="1:11">
      <c r="A65" s="17">
        <v>62</v>
      </c>
      <c r="B65" s="17" t="s">
        <v>142</v>
      </c>
      <c r="C65" s="17" t="s">
        <v>120</v>
      </c>
      <c r="D65" s="18" t="s">
        <v>143</v>
      </c>
      <c r="E65" s="19">
        <v>48.8</v>
      </c>
      <c r="F65" s="17">
        <v>77.32</v>
      </c>
      <c r="G65" s="17"/>
      <c r="H65" s="22"/>
      <c r="I65" s="22">
        <f t="shared" si="3"/>
        <v>63.06</v>
      </c>
      <c r="J65" s="17">
        <f t="shared" si="4"/>
        <v>12</v>
      </c>
      <c r="K65" s="17"/>
    </row>
    <row r="66" ht="22" customHeight="1" spans="1:11">
      <c r="A66" s="17">
        <v>63</v>
      </c>
      <c r="B66" s="17" t="s">
        <v>144</v>
      </c>
      <c r="C66" s="17" t="s">
        <v>120</v>
      </c>
      <c r="D66" s="18" t="s">
        <v>145</v>
      </c>
      <c r="E66" s="19">
        <v>46.1</v>
      </c>
      <c r="F66" s="17">
        <v>74.3</v>
      </c>
      <c r="G66" s="17"/>
      <c r="H66" s="22"/>
      <c r="I66" s="22">
        <f t="shared" si="3"/>
        <v>60.2</v>
      </c>
      <c r="J66" s="17">
        <f t="shared" si="4"/>
        <v>13</v>
      </c>
      <c r="K66" s="17"/>
    </row>
    <row r="67" ht="22" customHeight="1" spans="1:11">
      <c r="A67" s="17">
        <v>64</v>
      </c>
      <c r="B67" s="17" t="s">
        <v>146</v>
      </c>
      <c r="C67" s="17" t="s">
        <v>120</v>
      </c>
      <c r="D67" s="18" t="s">
        <v>147</v>
      </c>
      <c r="E67" s="19">
        <v>29.2</v>
      </c>
      <c r="F67" s="17">
        <v>73.94</v>
      </c>
      <c r="G67" s="17"/>
      <c r="H67" s="22"/>
      <c r="I67" s="22">
        <f t="shared" si="3"/>
        <v>51.57</v>
      </c>
      <c r="J67" s="17">
        <f t="shared" si="4"/>
        <v>14</v>
      </c>
      <c r="K67" s="17"/>
    </row>
    <row r="68" ht="22" customHeight="1" spans="1:11">
      <c r="A68" s="17">
        <v>65</v>
      </c>
      <c r="B68" s="17" t="s">
        <v>148</v>
      </c>
      <c r="C68" s="17" t="s">
        <v>149</v>
      </c>
      <c r="D68" s="18" t="s">
        <v>150</v>
      </c>
      <c r="E68" s="19">
        <v>61.2</v>
      </c>
      <c r="F68" s="17">
        <v>80.62</v>
      </c>
      <c r="G68" s="17"/>
      <c r="H68" s="22"/>
      <c r="I68" s="22">
        <f t="shared" si="3"/>
        <v>70.91</v>
      </c>
      <c r="J68" s="17">
        <v>1</v>
      </c>
      <c r="K68" s="17" t="s">
        <v>16</v>
      </c>
    </row>
    <row r="69" ht="22" customHeight="1" spans="1:11">
      <c r="A69" s="17">
        <v>66</v>
      </c>
      <c r="B69" s="23" t="s">
        <v>151</v>
      </c>
      <c r="C69" s="23" t="s">
        <v>149</v>
      </c>
      <c r="D69" s="25">
        <v>20220103025</v>
      </c>
      <c r="E69" s="26">
        <v>49.5</v>
      </c>
      <c r="F69" s="23">
        <v>80.39</v>
      </c>
      <c r="G69" s="23"/>
      <c r="H69" s="34"/>
      <c r="I69" s="22">
        <f t="shared" si="3"/>
        <v>64.95</v>
      </c>
      <c r="J69" s="17">
        <v>2</v>
      </c>
      <c r="K69" s="17"/>
    </row>
    <row r="70" s="2" customFormat="1" ht="22" customHeight="1" spans="1:11">
      <c r="A70" s="17">
        <v>67</v>
      </c>
      <c r="B70" s="17" t="s">
        <v>152</v>
      </c>
      <c r="C70" s="17" t="s">
        <v>149</v>
      </c>
      <c r="D70" s="18" t="s">
        <v>153</v>
      </c>
      <c r="E70" s="19">
        <v>69.2</v>
      </c>
      <c r="F70" s="23" t="s">
        <v>97</v>
      </c>
      <c r="G70" s="23"/>
      <c r="H70" s="34"/>
      <c r="I70" s="22"/>
      <c r="J70" s="23"/>
      <c r="K70" s="23"/>
    </row>
    <row r="71" ht="22" customHeight="1" spans="1:11">
      <c r="A71" s="17">
        <v>68</v>
      </c>
      <c r="B71" s="17" t="s">
        <v>154</v>
      </c>
      <c r="C71" s="17" t="s">
        <v>155</v>
      </c>
      <c r="D71" s="18" t="s">
        <v>156</v>
      </c>
      <c r="E71" s="19">
        <v>56</v>
      </c>
      <c r="F71" s="17">
        <v>81.35</v>
      </c>
      <c r="G71" s="17"/>
      <c r="H71" s="22"/>
      <c r="I71" s="22">
        <f>ROUND(E71*0.5+F71*0.5,2)</f>
        <v>68.68</v>
      </c>
      <c r="J71" s="17">
        <v>1</v>
      </c>
      <c r="K71" s="17" t="s">
        <v>16</v>
      </c>
    </row>
    <row r="72" ht="22" customHeight="1" spans="1:11">
      <c r="A72" s="17">
        <v>69</v>
      </c>
      <c r="B72" s="17" t="s">
        <v>157</v>
      </c>
      <c r="C72" s="17" t="s">
        <v>155</v>
      </c>
      <c r="D72" s="18" t="s">
        <v>158</v>
      </c>
      <c r="E72" s="19">
        <v>56.5</v>
      </c>
      <c r="F72" s="23">
        <v>78.39</v>
      </c>
      <c r="G72" s="23"/>
      <c r="H72" s="34"/>
      <c r="I72" s="22">
        <f>ROUND(E72*0.5+F72*0.5,2)</f>
        <v>67.45</v>
      </c>
      <c r="J72" s="17">
        <v>2</v>
      </c>
      <c r="K72" s="17" t="s">
        <v>16</v>
      </c>
    </row>
    <row r="73" ht="22" customHeight="1" spans="1:11">
      <c r="A73" s="17">
        <v>70</v>
      </c>
      <c r="B73" s="17" t="s">
        <v>159</v>
      </c>
      <c r="C73" s="17" t="s">
        <v>155</v>
      </c>
      <c r="D73" s="18" t="s">
        <v>160</v>
      </c>
      <c r="E73" s="19">
        <v>50.9</v>
      </c>
      <c r="F73" s="17">
        <v>80.84</v>
      </c>
      <c r="G73" s="17"/>
      <c r="H73" s="22"/>
      <c r="I73" s="22">
        <f>ROUND(E73*0.5+F73*0.5,2)</f>
        <v>65.87</v>
      </c>
      <c r="J73" s="17">
        <v>3</v>
      </c>
      <c r="K73" s="17"/>
    </row>
    <row r="74" ht="22" customHeight="1" spans="1:11">
      <c r="A74" s="17">
        <v>71</v>
      </c>
      <c r="B74" s="17" t="s">
        <v>161</v>
      </c>
      <c r="C74" s="17" t="s">
        <v>155</v>
      </c>
      <c r="D74" s="18" t="s">
        <v>162</v>
      </c>
      <c r="E74" s="19">
        <v>50.9</v>
      </c>
      <c r="F74" s="17">
        <v>75.95</v>
      </c>
      <c r="G74" s="17"/>
      <c r="H74" s="22"/>
      <c r="I74" s="22">
        <f>ROUND(E74*0.5+F74*0.5,2)</f>
        <v>63.43</v>
      </c>
      <c r="J74" s="17">
        <v>4</v>
      </c>
      <c r="K74" s="17"/>
    </row>
    <row r="75" ht="22" customHeight="1" spans="1:11">
      <c r="A75" s="17">
        <v>72</v>
      </c>
      <c r="B75" s="17" t="s">
        <v>163</v>
      </c>
      <c r="C75" s="17" t="s">
        <v>155</v>
      </c>
      <c r="D75" s="18" t="s">
        <v>164</v>
      </c>
      <c r="E75" s="19">
        <v>52.9</v>
      </c>
      <c r="F75" s="17">
        <v>62.14</v>
      </c>
      <c r="G75" s="17"/>
      <c r="H75" s="22"/>
      <c r="I75" s="22">
        <f>ROUND(E75*0.5+F75*0.5,2)</f>
        <v>57.52</v>
      </c>
      <c r="J75" s="17">
        <v>5</v>
      </c>
      <c r="K75" s="17"/>
    </row>
    <row r="76" ht="22" customHeight="1" spans="1:11">
      <c r="A76" s="17">
        <v>73</v>
      </c>
      <c r="B76" s="17" t="s">
        <v>165</v>
      </c>
      <c r="C76" s="17" t="s">
        <v>155</v>
      </c>
      <c r="D76" s="18" t="s">
        <v>166</v>
      </c>
      <c r="E76" s="19">
        <v>52</v>
      </c>
      <c r="F76" s="23" t="s">
        <v>97</v>
      </c>
      <c r="G76" s="23"/>
      <c r="H76" s="34"/>
      <c r="I76" s="22"/>
      <c r="J76" s="17"/>
      <c r="K76" s="17"/>
    </row>
    <row r="77" ht="22" customHeight="1" spans="1:11">
      <c r="A77" s="17">
        <v>74</v>
      </c>
      <c r="B77" s="17" t="s">
        <v>167</v>
      </c>
      <c r="C77" s="17" t="s">
        <v>168</v>
      </c>
      <c r="D77" s="18" t="s">
        <v>169</v>
      </c>
      <c r="E77" s="19">
        <v>77.2</v>
      </c>
      <c r="F77" s="17">
        <v>83.37</v>
      </c>
      <c r="G77" s="17"/>
      <c r="H77" s="22"/>
      <c r="I77" s="22">
        <f t="shared" ref="I77:I101" si="5">ROUND(E77*0.5+F77*0.5,2)</f>
        <v>80.29</v>
      </c>
      <c r="J77" s="17">
        <f>RANK(I77,$I$77:$I$98,0)</f>
        <v>1</v>
      </c>
      <c r="K77" s="17" t="s">
        <v>16</v>
      </c>
    </row>
    <row r="78" ht="22" customHeight="1" spans="1:11">
      <c r="A78" s="17">
        <v>75</v>
      </c>
      <c r="B78" s="17" t="s">
        <v>170</v>
      </c>
      <c r="C78" s="17" t="s">
        <v>168</v>
      </c>
      <c r="D78" s="18" t="s">
        <v>171</v>
      </c>
      <c r="E78" s="19">
        <v>71.9</v>
      </c>
      <c r="F78" s="17">
        <v>78.7</v>
      </c>
      <c r="G78" s="17"/>
      <c r="H78" s="22"/>
      <c r="I78" s="22">
        <f t="shared" si="5"/>
        <v>75.3</v>
      </c>
      <c r="J78" s="17">
        <f t="shared" ref="J78:J98" si="6">RANK(I78,$I$77:$I$98,0)</f>
        <v>2</v>
      </c>
      <c r="K78" s="17" t="s">
        <v>16</v>
      </c>
    </row>
    <row r="79" ht="22" customHeight="1" spans="1:11">
      <c r="A79" s="17">
        <v>76</v>
      </c>
      <c r="B79" s="17" t="s">
        <v>172</v>
      </c>
      <c r="C79" s="17" t="s">
        <v>168</v>
      </c>
      <c r="D79" s="18" t="s">
        <v>173</v>
      </c>
      <c r="E79" s="19">
        <v>64.2</v>
      </c>
      <c r="F79" s="17">
        <v>77.16</v>
      </c>
      <c r="G79" s="17"/>
      <c r="H79" s="22"/>
      <c r="I79" s="22">
        <f t="shared" si="5"/>
        <v>70.68</v>
      </c>
      <c r="J79" s="17">
        <f t="shared" si="6"/>
        <v>3</v>
      </c>
      <c r="K79" s="17" t="s">
        <v>16</v>
      </c>
    </row>
    <row r="80" ht="22" customHeight="1" spans="1:11">
      <c r="A80" s="17">
        <v>77</v>
      </c>
      <c r="B80" s="17" t="s">
        <v>174</v>
      </c>
      <c r="C80" s="17" t="s">
        <v>168</v>
      </c>
      <c r="D80" s="18" t="s">
        <v>175</v>
      </c>
      <c r="E80" s="19">
        <v>60.5</v>
      </c>
      <c r="F80" s="17">
        <v>79.08</v>
      </c>
      <c r="G80" s="17"/>
      <c r="H80" s="22"/>
      <c r="I80" s="22">
        <f t="shared" si="5"/>
        <v>69.79</v>
      </c>
      <c r="J80" s="17">
        <f t="shared" si="6"/>
        <v>4</v>
      </c>
      <c r="K80" s="17" t="s">
        <v>16</v>
      </c>
    </row>
    <row r="81" ht="22" customHeight="1" spans="1:11">
      <c r="A81" s="17">
        <v>78</v>
      </c>
      <c r="B81" s="17" t="s">
        <v>176</v>
      </c>
      <c r="C81" s="17" t="s">
        <v>168</v>
      </c>
      <c r="D81" s="18" t="s">
        <v>177</v>
      </c>
      <c r="E81" s="19">
        <v>60.8</v>
      </c>
      <c r="F81" s="17">
        <v>77.77</v>
      </c>
      <c r="G81" s="17"/>
      <c r="H81" s="22"/>
      <c r="I81" s="22">
        <f t="shared" si="5"/>
        <v>69.29</v>
      </c>
      <c r="J81" s="17">
        <f t="shared" si="6"/>
        <v>5</v>
      </c>
      <c r="K81" s="17" t="s">
        <v>16</v>
      </c>
    </row>
    <row r="82" ht="22" customHeight="1" spans="1:11">
      <c r="A82" s="17">
        <v>79</v>
      </c>
      <c r="B82" s="17" t="s">
        <v>178</v>
      </c>
      <c r="C82" s="17" t="s">
        <v>168</v>
      </c>
      <c r="D82" s="18" t="s">
        <v>179</v>
      </c>
      <c r="E82" s="19">
        <v>59.5</v>
      </c>
      <c r="F82" s="17">
        <v>79.03</v>
      </c>
      <c r="G82" s="17"/>
      <c r="H82" s="22"/>
      <c r="I82" s="22">
        <f t="shared" si="5"/>
        <v>69.27</v>
      </c>
      <c r="J82" s="17">
        <f t="shared" si="6"/>
        <v>6</v>
      </c>
      <c r="K82" s="17" t="s">
        <v>16</v>
      </c>
    </row>
    <row r="83" ht="22" customHeight="1" spans="1:11">
      <c r="A83" s="17">
        <v>80</v>
      </c>
      <c r="B83" s="17" t="s">
        <v>180</v>
      </c>
      <c r="C83" s="17" t="s">
        <v>168</v>
      </c>
      <c r="D83" s="18" t="s">
        <v>181</v>
      </c>
      <c r="E83" s="19">
        <v>55</v>
      </c>
      <c r="F83" s="17">
        <v>83.49</v>
      </c>
      <c r="G83" s="17"/>
      <c r="H83" s="22"/>
      <c r="I83" s="22">
        <f t="shared" si="5"/>
        <v>69.25</v>
      </c>
      <c r="J83" s="17">
        <f t="shared" si="6"/>
        <v>7</v>
      </c>
      <c r="K83" s="17" t="s">
        <v>16</v>
      </c>
    </row>
    <row r="84" ht="22" customHeight="1" spans="1:11">
      <c r="A84" s="17">
        <v>81</v>
      </c>
      <c r="B84" s="17" t="s">
        <v>182</v>
      </c>
      <c r="C84" s="17" t="s">
        <v>168</v>
      </c>
      <c r="D84" s="18" t="s">
        <v>183</v>
      </c>
      <c r="E84" s="19">
        <v>63.4</v>
      </c>
      <c r="F84" s="17">
        <v>74.35</v>
      </c>
      <c r="G84" s="17"/>
      <c r="H84" s="22"/>
      <c r="I84" s="22">
        <f t="shared" si="5"/>
        <v>68.88</v>
      </c>
      <c r="J84" s="17">
        <f t="shared" si="6"/>
        <v>8</v>
      </c>
      <c r="K84" s="17"/>
    </row>
    <row r="85" ht="22" customHeight="1" spans="1:11">
      <c r="A85" s="17">
        <v>82</v>
      </c>
      <c r="B85" s="17" t="s">
        <v>184</v>
      </c>
      <c r="C85" s="17" t="s">
        <v>168</v>
      </c>
      <c r="D85" s="18" t="s">
        <v>185</v>
      </c>
      <c r="E85" s="19">
        <v>57.3</v>
      </c>
      <c r="F85" s="17">
        <v>79.14</v>
      </c>
      <c r="G85" s="17"/>
      <c r="H85" s="22"/>
      <c r="I85" s="22">
        <f t="shared" si="5"/>
        <v>68.22</v>
      </c>
      <c r="J85" s="17">
        <f t="shared" si="6"/>
        <v>9</v>
      </c>
      <c r="K85" s="17"/>
    </row>
    <row r="86" ht="22" customHeight="1" spans="1:11">
      <c r="A86" s="17">
        <v>83</v>
      </c>
      <c r="B86" s="17" t="s">
        <v>186</v>
      </c>
      <c r="C86" s="17" t="s">
        <v>168</v>
      </c>
      <c r="D86" s="18" t="s">
        <v>187</v>
      </c>
      <c r="E86" s="19">
        <v>60.3</v>
      </c>
      <c r="F86" s="17">
        <v>75.36</v>
      </c>
      <c r="G86" s="17"/>
      <c r="H86" s="22"/>
      <c r="I86" s="22">
        <f t="shared" si="5"/>
        <v>67.83</v>
      </c>
      <c r="J86" s="17">
        <f t="shared" si="6"/>
        <v>10</v>
      </c>
      <c r="K86" s="17"/>
    </row>
    <row r="87" ht="22" customHeight="1" spans="1:11">
      <c r="A87" s="17">
        <v>84</v>
      </c>
      <c r="B87" s="17" t="s">
        <v>188</v>
      </c>
      <c r="C87" s="17" t="s">
        <v>168</v>
      </c>
      <c r="D87" s="18" t="s">
        <v>189</v>
      </c>
      <c r="E87" s="19">
        <v>58.9</v>
      </c>
      <c r="F87" s="17">
        <v>76.34</v>
      </c>
      <c r="G87" s="17"/>
      <c r="H87" s="22"/>
      <c r="I87" s="22">
        <f t="shared" si="5"/>
        <v>67.62</v>
      </c>
      <c r="J87" s="17">
        <f t="shared" si="6"/>
        <v>11</v>
      </c>
      <c r="K87" s="17"/>
    </row>
    <row r="88" ht="22" customHeight="1" spans="1:11">
      <c r="A88" s="17">
        <v>85</v>
      </c>
      <c r="B88" s="17" t="s">
        <v>190</v>
      </c>
      <c r="C88" s="17" t="s">
        <v>168</v>
      </c>
      <c r="D88" s="18" t="s">
        <v>191</v>
      </c>
      <c r="E88" s="19">
        <v>58.2</v>
      </c>
      <c r="F88" s="17">
        <v>76.88</v>
      </c>
      <c r="G88" s="17"/>
      <c r="H88" s="22"/>
      <c r="I88" s="22">
        <f t="shared" si="5"/>
        <v>67.54</v>
      </c>
      <c r="J88" s="17">
        <f t="shared" si="6"/>
        <v>12</v>
      </c>
      <c r="K88" s="17"/>
    </row>
    <row r="89" ht="22" customHeight="1" spans="1:11">
      <c r="A89" s="17">
        <v>86</v>
      </c>
      <c r="B89" s="17" t="s">
        <v>192</v>
      </c>
      <c r="C89" s="17" t="s">
        <v>168</v>
      </c>
      <c r="D89" s="18" t="s">
        <v>193</v>
      </c>
      <c r="E89" s="19">
        <v>59.9</v>
      </c>
      <c r="F89" s="17">
        <v>74.93</v>
      </c>
      <c r="G89" s="17"/>
      <c r="H89" s="22"/>
      <c r="I89" s="22">
        <f t="shared" si="5"/>
        <v>67.42</v>
      </c>
      <c r="J89" s="17">
        <f t="shared" si="6"/>
        <v>13</v>
      </c>
      <c r="K89" s="17"/>
    </row>
    <row r="90" ht="22" customHeight="1" spans="1:11">
      <c r="A90" s="17">
        <v>87</v>
      </c>
      <c r="B90" s="17" t="s">
        <v>194</v>
      </c>
      <c r="C90" s="17" t="s">
        <v>168</v>
      </c>
      <c r="D90" s="18" t="s">
        <v>195</v>
      </c>
      <c r="E90" s="19">
        <v>58.5</v>
      </c>
      <c r="F90" s="17">
        <v>74.65</v>
      </c>
      <c r="G90" s="17"/>
      <c r="H90" s="22"/>
      <c r="I90" s="22">
        <f t="shared" si="5"/>
        <v>66.58</v>
      </c>
      <c r="J90" s="17">
        <f t="shared" si="6"/>
        <v>14</v>
      </c>
      <c r="K90" s="17"/>
    </row>
    <row r="91" ht="22" customHeight="1" spans="1:11">
      <c r="A91" s="17">
        <v>88</v>
      </c>
      <c r="B91" s="17" t="s">
        <v>196</v>
      </c>
      <c r="C91" s="17" t="s">
        <v>168</v>
      </c>
      <c r="D91" s="18" t="s">
        <v>197</v>
      </c>
      <c r="E91" s="19">
        <v>59.1</v>
      </c>
      <c r="F91" s="17">
        <v>73.72</v>
      </c>
      <c r="G91" s="17"/>
      <c r="H91" s="22"/>
      <c r="I91" s="22">
        <f t="shared" si="5"/>
        <v>66.41</v>
      </c>
      <c r="J91" s="17">
        <f t="shared" si="6"/>
        <v>15</v>
      </c>
      <c r="K91" s="17"/>
    </row>
    <row r="92" ht="22" customHeight="1" spans="1:11">
      <c r="A92" s="17">
        <v>89</v>
      </c>
      <c r="B92" s="17" t="s">
        <v>198</v>
      </c>
      <c r="C92" s="17" t="s">
        <v>168</v>
      </c>
      <c r="D92" s="18" t="s">
        <v>199</v>
      </c>
      <c r="E92" s="19">
        <v>54.6</v>
      </c>
      <c r="F92" s="17">
        <v>78.01</v>
      </c>
      <c r="G92" s="17"/>
      <c r="H92" s="22"/>
      <c r="I92" s="22">
        <f t="shared" si="5"/>
        <v>66.31</v>
      </c>
      <c r="J92" s="17">
        <f t="shared" si="6"/>
        <v>16</v>
      </c>
      <c r="K92" s="17"/>
    </row>
    <row r="93" ht="22" customHeight="1" spans="1:11">
      <c r="A93" s="17">
        <v>90</v>
      </c>
      <c r="B93" s="17" t="s">
        <v>200</v>
      </c>
      <c r="C93" s="17" t="s">
        <v>168</v>
      </c>
      <c r="D93" s="18" t="s">
        <v>201</v>
      </c>
      <c r="E93" s="19">
        <v>55.1</v>
      </c>
      <c r="F93" s="17">
        <v>76.37</v>
      </c>
      <c r="G93" s="17"/>
      <c r="H93" s="22"/>
      <c r="I93" s="22">
        <f t="shared" si="5"/>
        <v>65.74</v>
      </c>
      <c r="J93" s="17">
        <f t="shared" si="6"/>
        <v>17</v>
      </c>
      <c r="K93" s="17"/>
    </row>
    <row r="94" ht="22" customHeight="1" spans="1:11">
      <c r="A94" s="17">
        <v>91</v>
      </c>
      <c r="B94" s="17" t="s">
        <v>202</v>
      </c>
      <c r="C94" s="17" t="s">
        <v>168</v>
      </c>
      <c r="D94" s="18" t="s">
        <v>203</v>
      </c>
      <c r="E94" s="19">
        <v>55.4</v>
      </c>
      <c r="F94" s="17">
        <v>75.56</v>
      </c>
      <c r="G94" s="17"/>
      <c r="H94" s="22"/>
      <c r="I94" s="22">
        <f t="shared" si="5"/>
        <v>65.48</v>
      </c>
      <c r="J94" s="17">
        <f t="shared" si="6"/>
        <v>18</v>
      </c>
      <c r="K94" s="17"/>
    </row>
    <row r="95" ht="22" customHeight="1" spans="1:11">
      <c r="A95" s="17">
        <v>92</v>
      </c>
      <c r="B95" s="17" t="s">
        <v>204</v>
      </c>
      <c r="C95" s="17" t="s">
        <v>168</v>
      </c>
      <c r="D95" s="18" t="s">
        <v>205</v>
      </c>
      <c r="E95" s="19">
        <v>56.8</v>
      </c>
      <c r="F95" s="17">
        <v>73.52</v>
      </c>
      <c r="G95" s="17"/>
      <c r="H95" s="22"/>
      <c r="I95" s="22">
        <f t="shared" si="5"/>
        <v>65.16</v>
      </c>
      <c r="J95" s="17">
        <f t="shared" si="6"/>
        <v>19</v>
      </c>
      <c r="K95" s="17"/>
    </row>
    <row r="96" ht="22" customHeight="1" spans="1:11">
      <c r="A96" s="17">
        <v>93</v>
      </c>
      <c r="B96" s="17" t="s">
        <v>206</v>
      </c>
      <c r="C96" s="17" t="s">
        <v>168</v>
      </c>
      <c r="D96" s="18" t="s">
        <v>207</v>
      </c>
      <c r="E96" s="19">
        <v>54.6</v>
      </c>
      <c r="F96" s="17">
        <v>74.29</v>
      </c>
      <c r="G96" s="17"/>
      <c r="H96" s="22"/>
      <c r="I96" s="22">
        <f t="shared" si="5"/>
        <v>64.45</v>
      </c>
      <c r="J96" s="17">
        <f t="shared" si="6"/>
        <v>20</v>
      </c>
      <c r="K96" s="17"/>
    </row>
    <row r="97" ht="22" customHeight="1" spans="1:11">
      <c r="A97" s="17">
        <v>94</v>
      </c>
      <c r="B97" s="17" t="s">
        <v>208</v>
      </c>
      <c r="C97" s="17" t="s">
        <v>168</v>
      </c>
      <c r="D97" s="18" t="s">
        <v>209</v>
      </c>
      <c r="E97" s="19">
        <v>54.9</v>
      </c>
      <c r="F97" s="17">
        <v>73.4</v>
      </c>
      <c r="G97" s="17"/>
      <c r="H97" s="22"/>
      <c r="I97" s="22">
        <f t="shared" si="5"/>
        <v>64.15</v>
      </c>
      <c r="J97" s="17">
        <f t="shared" si="6"/>
        <v>21</v>
      </c>
      <c r="K97" s="17"/>
    </row>
    <row r="98" ht="22" customHeight="1" spans="1:11">
      <c r="A98" s="17">
        <v>95</v>
      </c>
      <c r="B98" s="17" t="s">
        <v>210</v>
      </c>
      <c r="C98" s="17" t="s">
        <v>168</v>
      </c>
      <c r="D98" s="18" t="s">
        <v>211</v>
      </c>
      <c r="E98" s="19">
        <v>54.6</v>
      </c>
      <c r="F98" s="17">
        <v>73.24</v>
      </c>
      <c r="G98" s="17"/>
      <c r="H98" s="22"/>
      <c r="I98" s="22">
        <f t="shared" si="5"/>
        <v>63.92</v>
      </c>
      <c r="J98" s="17">
        <f t="shared" si="6"/>
        <v>22</v>
      </c>
      <c r="K98" s="17"/>
    </row>
    <row r="99" ht="22" customHeight="1" spans="1:11">
      <c r="A99" s="17">
        <v>96</v>
      </c>
      <c r="B99" s="17" t="s">
        <v>212</v>
      </c>
      <c r="C99" s="17" t="s">
        <v>213</v>
      </c>
      <c r="D99" s="18" t="s">
        <v>214</v>
      </c>
      <c r="E99" s="19">
        <v>54.2</v>
      </c>
      <c r="F99" s="17">
        <v>76.67</v>
      </c>
      <c r="G99" s="17"/>
      <c r="H99" s="22"/>
      <c r="I99" s="22">
        <f t="shared" si="5"/>
        <v>65.44</v>
      </c>
      <c r="J99" s="17">
        <v>1</v>
      </c>
      <c r="K99" s="17" t="s">
        <v>16</v>
      </c>
    </row>
    <row r="100" ht="22" customHeight="1" spans="1:11">
      <c r="A100" s="17">
        <v>97</v>
      </c>
      <c r="B100" s="17" t="s">
        <v>215</v>
      </c>
      <c r="C100" s="17" t="s">
        <v>213</v>
      </c>
      <c r="D100" s="18" t="s">
        <v>216</v>
      </c>
      <c r="E100" s="19">
        <v>50.4</v>
      </c>
      <c r="F100" s="17">
        <v>79.86</v>
      </c>
      <c r="G100" s="17"/>
      <c r="H100" s="22"/>
      <c r="I100" s="22">
        <f t="shared" si="5"/>
        <v>65.13</v>
      </c>
      <c r="J100" s="17">
        <v>2</v>
      </c>
      <c r="K100" s="17"/>
    </row>
    <row r="101" ht="22" customHeight="1" spans="1:11">
      <c r="A101" s="17">
        <v>98</v>
      </c>
      <c r="B101" s="17" t="s">
        <v>217</v>
      </c>
      <c r="C101" s="17" t="s">
        <v>213</v>
      </c>
      <c r="D101" s="18" t="s">
        <v>218</v>
      </c>
      <c r="E101" s="19">
        <v>53.4</v>
      </c>
      <c r="F101" s="17">
        <v>74.96</v>
      </c>
      <c r="G101" s="17"/>
      <c r="H101" s="22"/>
      <c r="I101" s="22">
        <f t="shared" si="5"/>
        <v>64.18</v>
      </c>
      <c r="J101" s="17">
        <v>3</v>
      </c>
      <c r="K101" s="17"/>
    </row>
    <row r="114" spans="1:10">
      <c r="A114" s="8"/>
      <c r="B114" s="8"/>
      <c r="C114" s="8"/>
      <c r="D114" s="38"/>
      <c r="E114" s="39"/>
      <c r="F114" s="8"/>
      <c r="G114" s="8"/>
      <c r="H114" s="40"/>
      <c r="I114" s="8"/>
      <c r="J114" s="41"/>
    </row>
    <row r="115" spans="1:10">
      <c r="A115" s="8"/>
      <c r="B115" s="8"/>
      <c r="C115" s="8"/>
      <c r="D115" s="38"/>
      <c r="E115" s="39"/>
      <c r="F115" s="8"/>
      <c r="G115" s="8"/>
      <c r="H115" s="40"/>
      <c r="I115" s="8"/>
      <c r="J115" s="41"/>
    </row>
    <row r="116" spans="1:10">
      <c r="A116" s="8"/>
      <c r="B116" s="8"/>
      <c r="C116" s="8"/>
      <c r="D116" s="38"/>
      <c r="E116" s="39"/>
      <c r="F116" s="8"/>
      <c r="G116" s="8"/>
      <c r="H116" s="40"/>
      <c r="I116" s="8"/>
      <c r="J116" s="41"/>
    </row>
    <row r="117" spans="1:10">
      <c r="A117" s="8"/>
      <c r="B117" s="8"/>
      <c r="C117" s="8"/>
      <c r="D117" s="38"/>
      <c r="E117" s="39"/>
      <c r="F117" s="8"/>
      <c r="G117" s="8"/>
      <c r="H117" s="40"/>
      <c r="I117" s="8"/>
      <c r="J117" s="41"/>
    </row>
    <row r="118" spans="1:10">
      <c r="A118" s="8"/>
      <c r="B118" s="8"/>
      <c r="C118" s="8"/>
      <c r="D118" s="38"/>
      <c r="E118" s="39"/>
      <c r="F118" s="8"/>
      <c r="G118" s="8"/>
      <c r="H118" s="40"/>
      <c r="I118" s="8"/>
      <c r="J118" s="41"/>
    </row>
    <row r="119" spans="1:10">
      <c r="A119" s="8"/>
      <c r="B119" s="8"/>
      <c r="C119" s="8"/>
      <c r="D119" s="38"/>
      <c r="E119" s="39"/>
      <c r="F119" s="8"/>
      <c r="G119" s="8"/>
      <c r="H119" s="40"/>
      <c r="I119" s="8"/>
      <c r="J119" s="41"/>
    </row>
    <row r="120" spans="1:10">
      <c r="A120" s="8"/>
      <c r="B120" s="8"/>
      <c r="C120" s="8"/>
      <c r="D120" s="38"/>
      <c r="E120" s="39"/>
      <c r="F120" s="8"/>
      <c r="G120" s="8"/>
      <c r="H120" s="40"/>
      <c r="I120" s="8"/>
      <c r="J120" s="41"/>
    </row>
    <row r="121" spans="1:10">
      <c r="A121" s="8"/>
      <c r="B121" s="8"/>
      <c r="C121" s="8"/>
      <c r="D121" s="38"/>
      <c r="E121" s="39"/>
      <c r="F121" s="8"/>
      <c r="G121" s="8"/>
      <c r="H121" s="40"/>
      <c r="I121" s="8"/>
      <c r="J121" s="41"/>
    </row>
    <row r="122" spans="1:10">
      <c r="A122" s="8"/>
      <c r="B122" s="8"/>
      <c r="C122" s="8"/>
      <c r="D122" s="38"/>
      <c r="E122" s="39"/>
      <c r="F122" s="8"/>
      <c r="G122" s="8"/>
      <c r="H122" s="40"/>
      <c r="I122" s="8"/>
      <c r="J122" s="41"/>
    </row>
    <row r="123" spans="1:10">
      <c r="A123" s="8"/>
      <c r="B123" s="8"/>
      <c r="C123" s="8"/>
      <c r="D123" s="38"/>
      <c r="E123" s="39"/>
      <c r="F123" s="8"/>
      <c r="G123" s="8"/>
      <c r="H123" s="40"/>
      <c r="I123" s="8"/>
      <c r="J123" s="41"/>
    </row>
    <row r="124" spans="1:10">
      <c r="A124" s="8"/>
      <c r="B124" s="8"/>
      <c r="C124" s="8"/>
      <c r="D124" s="38"/>
      <c r="E124" s="39"/>
      <c r="F124" s="8"/>
      <c r="G124" s="8"/>
      <c r="H124" s="40"/>
      <c r="I124" s="8"/>
      <c r="J124" s="41"/>
    </row>
    <row r="125" spans="1:10">
      <c r="A125" s="8"/>
      <c r="B125" s="8"/>
      <c r="C125" s="8"/>
      <c r="D125" s="38"/>
      <c r="E125" s="39"/>
      <c r="F125" s="8"/>
      <c r="G125" s="8"/>
      <c r="H125" s="40"/>
      <c r="I125" s="8"/>
      <c r="J125" s="41"/>
    </row>
    <row r="126" spans="1:10">
      <c r="A126" s="8"/>
      <c r="B126" s="8"/>
      <c r="C126" s="8"/>
      <c r="D126" s="38"/>
      <c r="E126" s="39"/>
      <c r="F126" s="8"/>
      <c r="G126" s="8"/>
      <c r="H126" s="40"/>
      <c r="I126" s="8"/>
      <c r="J126" s="41"/>
    </row>
    <row r="127" spans="1:10">
      <c r="A127" s="8"/>
      <c r="B127" s="8"/>
      <c r="C127" s="8"/>
      <c r="D127" s="38"/>
      <c r="E127" s="39"/>
      <c r="F127" s="8"/>
      <c r="G127" s="8"/>
      <c r="H127" s="40"/>
      <c r="I127" s="8"/>
      <c r="J127" s="41"/>
    </row>
    <row r="128" spans="1:10">
      <c r="A128" s="8"/>
      <c r="B128" s="8"/>
      <c r="C128" s="8"/>
      <c r="D128" s="38"/>
      <c r="E128" s="39"/>
      <c r="F128" s="8"/>
      <c r="G128" s="8"/>
      <c r="H128" s="40"/>
      <c r="I128" s="8"/>
      <c r="J128" s="41"/>
    </row>
    <row r="129" spans="1:10">
      <c r="A129" s="8"/>
      <c r="B129" s="8"/>
      <c r="C129" s="8"/>
      <c r="D129" s="38"/>
      <c r="E129" s="39"/>
      <c r="F129" s="8"/>
      <c r="G129" s="8"/>
      <c r="H129" s="40"/>
      <c r="I129" s="8"/>
      <c r="J129" s="41"/>
    </row>
    <row r="130" spans="1:10">
      <c r="A130" s="8"/>
      <c r="B130" s="8"/>
      <c r="C130" s="8"/>
      <c r="D130" s="38"/>
      <c r="E130" s="39"/>
      <c r="F130" s="8"/>
      <c r="G130" s="8"/>
      <c r="H130" s="40"/>
      <c r="I130" s="8"/>
      <c r="J130" s="41"/>
    </row>
    <row r="131" spans="1:10">
      <c r="A131" s="8"/>
      <c r="B131" s="8"/>
      <c r="C131" s="8"/>
      <c r="D131" s="38"/>
      <c r="E131" s="39"/>
      <c r="F131" s="8"/>
      <c r="G131" s="8"/>
      <c r="H131" s="40"/>
      <c r="I131" s="8"/>
      <c r="J131" s="41"/>
    </row>
    <row r="132" spans="1:10">
      <c r="A132" s="8"/>
      <c r="B132" s="8"/>
      <c r="C132" s="8"/>
      <c r="D132" s="38"/>
      <c r="E132" s="39"/>
      <c r="F132" s="8"/>
      <c r="G132" s="8"/>
      <c r="H132" s="40"/>
      <c r="I132" s="8"/>
      <c r="J132" s="41"/>
    </row>
    <row r="133" spans="1:10">
      <c r="A133" s="8"/>
      <c r="B133" s="8"/>
      <c r="C133" s="8"/>
      <c r="D133" s="38"/>
      <c r="E133" s="39"/>
      <c r="F133" s="8"/>
      <c r="G133" s="8"/>
      <c r="H133" s="40"/>
      <c r="I133" s="8"/>
      <c r="J133" s="41"/>
    </row>
    <row r="134" spans="1:10">
      <c r="A134" s="8"/>
      <c r="B134" s="8"/>
      <c r="C134" s="8"/>
      <c r="D134" s="38"/>
      <c r="E134" s="39"/>
      <c r="F134" s="8"/>
      <c r="G134" s="8"/>
      <c r="H134" s="40"/>
      <c r="I134" s="8"/>
      <c r="J134" s="41"/>
    </row>
    <row r="135" spans="1:10">
      <c r="A135" s="8"/>
      <c r="B135" s="8"/>
      <c r="C135" s="8"/>
      <c r="D135" s="38"/>
      <c r="E135" s="39"/>
      <c r="F135" s="8"/>
      <c r="G135" s="8"/>
      <c r="H135" s="40"/>
      <c r="I135" s="8"/>
      <c r="J135" s="41"/>
    </row>
    <row r="136" spans="1:10">
      <c r="A136" s="8"/>
      <c r="B136" s="8"/>
      <c r="C136" s="8"/>
      <c r="D136" s="38"/>
      <c r="E136" s="39"/>
      <c r="F136" s="8"/>
      <c r="G136" s="8"/>
      <c r="H136" s="40"/>
      <c r="I136" s="8"/>
      <c r="J136" s="41"/>
    </row>
    <row r="137" spans="1:10">
      <c r="A137" s="8"/>
      <c r="B137" s="8"/>
      <c r="C137" s="8"/>
      <c r="D137" s="38"/>
      <c r="E137" s="39"/>
      <c r="F137" s="8"/>
      <c r="G137" s="8"/>
      <c r="H137" s="40"/>
      <c r="I137" s="8"/>
      <c r="J137" s="41"/>
    </row>
    <row r="138" spans="1:10">
      <c r="A138" s="8"/>
      <c r="B138" s="8"/>
      <c r="C138" s="8"/>
      <c r="D138" s="38"/>
      <c r="E138" s="39"/>
      <c r="F138" s="8"/>
      <c r="G138" s="8"/>
      <c r="H138" s="40"/>
      <c r="I138" s="8"/>
      <c r="J138" s="41"/>
    </row>
    <row r="139" spans="1:10">
      <c r="A139" s="8"/>
      <c r="B139" s="8"/>
      <c r="C139" s="8"/>
      <c r="D139" s="38"/>
      <c r="E139" s="39"/>
      <c r="F139" s="8"/>
      <c r="G139" s="8"/>
      <c r="H139" s="40"/>
      <c r="I139" s="8"/>
      <c r="J139" s="41"/>
    </row>
    <row r="140" spans="1:10">
      <c r="A140" s="8"/>
      <c r="B140" s="8"/>
      <c r="C140" s="8"/>
      <c r="D140" s="38"/>
      <c r="E140" s="39"/>
      <c r="F140" s="8"/>
      <c r="G140" s="8"/>
      <c r="H140" s="40"/>
      <c r="I140" s="8"/>
      <c r="J140" s="41"/>
    </row>
    <row r="141" spans="1:10">
      <c r="A141" s="8"/>
      <c r="B141" s="8"/>
      <c r="C141" s="8"/>
      <c r="D141" s="38"/>
      <c r="E141" s="39"/>
      <c r="F141" s="8"/>
      <c r="G141" s="8"/>
      <c r="H141" s="40"/>
      <c r="I141" s="8"/>
      <c r="J141" s="41"/>
    </row>
    <row r="142" spans="1:10">
      <c r="A142" s="8"/>
      <c r="B142" s="8"/>
      <c r="C142" s="8"/>
      <c r="D142" s="38"/>
      <c r="E142" s="39"/>
      <c r="F142" s="8"/>
      <c r="G142" s="8"/>
      <c r="H142" s="40"/>
      <c r="I142" s="8"/>
      <c r="J142" s="41"/>
    </row>
    <row r="143" spans="1:10">
      <c r="A143" s="8"/>
      <c r="B143" s="8"/>
      <c r="C143" s="8"/>
      <c r="D143" s="38"/>
      <c r="E143" s="39"/>
      <c r="F143" s="8"/>
      <c r="G143" s="8"/>
      <c r="H143" s="40"/>
      <c r="I143" s="8"/>
      <c r="J143" s="41"/>
    </row>
    <row r="144" spans="1:10">
      <c r="A144" s="8"/>
      <c r="B144" s="8"/>
      <c r="C144" s="8"/>
      <c r="D144" s="38"/>
      <c r="E144" s="39"/>
      <c r="F144" s="8"/>
      <c r="G144" s="8"/>
      <c r="H144" s="40"/>
      <c r="I144" s="8"/>
      <c r="J144" s="41"/>
    </row>
    <row r="145" spans="1:10">
      <c r="A145" s="8"/>
      <c r="B145" s="8"/>
      <c r="C145" s="8"/>
      <c r="D145" s="38"/>
      <c r="E145" s="39"/>
      <c r="F145" s="8"/>
      <c r="G145" s="8"/>
      <c r="H145" s="40"/>
      <c r="I145" s="8"/>
      <c r="J145" s="41"/>
    </row>
    <row r="146" spans="1:10">
      <c r="A146" s="8"/>
      <c r="B146" s="8"/>
      <c r="C146" s="8"/>
      <c r="D146" s="38"/>
      <c r="E146" s="39"/>
      <c r="F146" s="8"/>
      <c r="G146" s="8"/>
      <c r="H146" s="40"/>
      <c r="I146" s="8"/>
      <c r="J146" s="41"/>
    </row>
    <row r="147" spans="1:10">
      <c r="A147" s="8"/>
      <c r="B147" s="8"/>
      <c r="C147" s="8"/>
      <c r="D147" s="38"/>
      <c r="E147" s="39"/>
      <c r="F147" s="8"/>
      <c r="G147" s="8"/>
      <c r="H147" s="40"/>
      <c r="I147" s="8"/>
      <c r="J147" s="41"/>
    </row>
    <row r="148" spans="1:10">
      <c r="A148" s="8"/>
      <c r="B148" s="8"/>
      <c r="C148" s="8"/>
      <c r="D148" s="38"/>
      <c r="E148" s="39"/>
      <c r="F148" s="8"/>
      <c r="G148" s="8"/>
      <c r="H148" s="40"/>
      <c r="I148" s="8"/>
      <c r="J148" s="41"/>
    </row>
    <row r="149" spans="1:10">
      <c r="A149" s="8"/>
      <c r="B149" s="8"/>
      <c r="C149" s="8"/>
      <c r="D149" s="38"/>
      <c r="E149" s="39"/>
      <c r="F149" s="8"/>
      <c r="G149" s="8"/>
      <c r="H149" s="40"/>
      <c r="I149" s="8"/>
      <c r="J149" s="41"/>
    </row>
    <row r="150" spans="1:10">
      <c r="A150" s="8"/>
      <c r="B150" s="8"/>
      <c r="C150" s="8"/>
      <c r="D150" s="38"/>
      <c r="E150" s="39"/>
      <c r="F150" s="8"/>
      <c r="G150" s="8"/>
      <c r="H150" s="40"/>
      <c r="I150" s="8"/>
      <c r="J150" s="41"/>
    </row>
    <row r="151" spans="1:10">
      <c r="A151" s="8"/>
      <c r="B151" s="8"/>
      <c r="C151" s="8"/>
      <c r="D151" s="38"/>
      <c r="E151" s="39"/>
      <c r="F151" s="8"/>
      <c r="G151" s="8"/>
      <c r="H151" s="40"/>
      <c r="I151" s="8"/>
      <c r="J151" s="41"/>
    </row>
    <row r="152" spans="1:10">
      <c r="A152" s="8"/>
      <c r="B152" s="8"/>
      <c r="C152" s="8"/>
      <c r="D152" s="38"/>
      <c r="E152" s="39"/>
      <c r="F152" s="8"/>
      <c r="G152" s="8"/>
      <c r="H152" s="40"/>
      <c r="I152" s="8"/>
      <c r="J152" s="41"/>
    </row>
    <row r="153" spans="1:10">
      <c r="A153" s="8"/>
      <c r="B153" s="8"/>
      <c r="C153" s="8"/>
      <c r="D153" s="38"/>
      <c r="E153" s="39"/>
      <c r="F153" s="8"/>
      <c r="G153" s="8"/>
      <c r="H153" s="40"/>
      <c r="I153" s="8"/>
      <c r="J153" s="41"/>
    </row>
    <row r="154" spans="1:10">
      <c r="A154" s="8"/>
      <c r="B154" s="8"/>
      <c r="C154" s="8"/>
      <c r="D154" s="38"/>
      <c r="E154" s="39"/>
      <c r="F154" s="8"/>
      <c r="G154" s="8"/>
      <c r="H154" s="40"/>
      <c r="I154" s="8"/>
      <c r="J154" s="41"/>
    </row>
    <row r="155" spans="1:10">
      <c r="A155" s="8"/>
      <c r="B155" s="8"/>
      <c r="C155" s="8"/>
      <c r="D155" s="38"/>
      <c r="E155" s="39"/>
      <c r="F155" s="8"/>
      <c r="G155" s="8"/>
      <c r="H155" s="40"/>
      <c r="I155" s="8"/>
      <c r="J155" s="41"/>
    </row>
    <row r="156" spans="1:10">
      <c r="A156" s="8"/>
      <c r="B156" s="8"/>
      <c r="C156" s="8"/>
      <c r="D156" s="38"/>
      <c r="E156" s="39"/>
      <c r="F156" s="8"/>
      <c r="G156" s="8"/>
      <c r="H156" s="40"/>
      <c r="I156" s="8"/>
      <c r="J156" s="41"/>
    </row>
    <row r="157" spans="1:10">
      <c r="A157" s="8"/>
      <c r="B157" s="8"/>
      <c r="C157" s="8"/>
      <c r="D157" s="38"/>
      <c r="E157" s="39"/>
      <c r="F157" s="8"/>
      <c r="G157" s="8"/>
      <c r="H157" s="40"/>
      <c r="I157" s="8"/>
      <c r="J157" s="41"/>
    </row>
    <row r="158" spans="1:10">
      <c r="A158" s="8"/>
      <c r="B158" s="8"/>
      <c r="C158" s="8"/>
      <c r="D158" s="38"/>
      <c r="E158" s="39"/>
      <c r="F158" s="8"/>
      <c r="G158" s="8"/>
      <c r="H158" s="40"/>
      <c r="I158" s="8"/>
      <c r="J158" s="41"/>
    </row>
    <row r="159" spans="1:10">
      <c r="A159" s="8"/>
      <c r="B159" s="8"/>
      <c r="C159" s="8"/>
      <c r="D159" s="38"/>
      <c r="E159" s="39"/>
      <c r="F159" s="8"/>
      <c r="G159" s="8"/>
      <c r="H159" s="40"/>
      <c r="I159" s="8"/>
      <c r="J159" s="41"/>
    </row>
    <row r="160" spans="1:10">
      <c r="A160" s="8"/>
      <c r="B160" s="8"/>
      <c r="C160" s="8"/>
      <c r="D160" s="38"/>
      <c r="E160" s="39"/>
      <c r="F160" s="8"/>
      <c r="G160" s="8"/>
      <c r="H160" s="40"/>
      <c r="I160" s="8"/>
      <c r="J160" s="41"/>
    </row>
    <row r="161" spans="1:10">
      <c r="A161" s="8"/>
      <c r="B161" s="8"/>
      <c r="C161" s="8"/>
      <c r="D161" s="38"/>
      <c r="E161" s="39"/>
      <c r="F161" s="8"/>
      <c r="G161" s="8"/>
      <c r="H161" s="40"/>
      <c r="I161" s="8"/>
      <c r="J161" s="41"/>
    </row>
    <row r="162" spans="1:10">
      <c r="A162" s="8"/>
      <c r="B162" s="8"/>
      <c r="C162" s="8"/>
      <c r="D162" s="38"/>
      <c r="E162" s="39"/>
      <c r="F162" s="8"/>
      <c r="G162" s="8"/>
      <c r="H162" s="40"/>
      <c r="I162" s="8"/>
      <c r="J162" s="41"/>
    </row>
    <row r="163" spans="1:10">
      <c r="A163" s="8"/>
      <c r="B163" s="8"/>
      <c r="C163" s="8"/>
      <c r="D163" s="38"/>
      <c r="E163" s="39"/>
      <c r="F163" s="8"/>
      <c r="G163" s="8"/>
      <c r="H163" s="40"/>
      <c r="I163" s="8"/>
      <c r="J163" s="41"/>
    </row>
    <row r="164" spans="1:10">
      <c r="A164" s="8"/>
      <c r="B164" s="8"/>
      <c r="C164" s="8"/>
      <c r="D164" s="38"/>
      <c r="E164" s="39"/>
      <c r="F164" s="8"/>
      <c r="G164" s="8"/>
      <c r="H164" s="40"/>
      <c r="I164" s="8"/>
      <c r="J164" s="41"/>
    </row>
    <row r="165" spans="1:10">
      <c r="A165" s="8"/>
      <c r="B165" s="8"/>
      <c r="C165" s="8"/>
      <c r="D165" s="38"/>
      <c r="E165" s="39"/>
      <c r="F165" s="8"/>
      <c r="G165" s="8"/>
      <c r="H165" s="40"/>
      <c r="I165" s="8"/>
      <c r="J165" s="41"/>
    </row>
    <row r="166" spans="1:10">
      <c r="A166" s="8"/>
      <c r="B166" s="8"/>
      <c r="C166" s="8"/>
      <c r="D166" s="38"/>
      <c r="E166" s="39"/>
      <c r="F166" s="8"/>
      <c r="G166" s="8"/>
      <c r="H166" s="40"/>
      <c r="I166" s="8"/>
      <c r="J166" s="41"/>
    </row>
    <row r="167" spans="1:10">
      <c r="A167" s="8"/>
      <c r="B167" s="8"/>
      <c r="C167" s="8"/>
      <c r="D167" s="38"/>
      <c r="E167" s="39"/>
      <c r="F167" s="8"/>
      <c r="G167" s="8"/>
      <c r="H167" s="40"/>
      <c r="I167" s="8"/>
      <c r="J167" s="41"/>
    </row>
  </sheetData>
  <autoFilter ref="A3:J101">
    <extLst/>
  </autoFilter>
  <sortState ref="A2:O99">
    <sortCondition ref="C2:C99"/>
    <sortCondition ref="I2:I99" descending="1"/>
  </sortState>
  <mergeCells count="2">
    <mergeCell ref="A1:B1"/>
    <mergeCell ref="A2:K2"/>
  </mergeCells>
  <printOptions horizontalCentered="1"/>
  <pageMargins left="0.393055555555556" right="0.393055555555556" top="0.393055555555556" bottom="0.354166666666667" header="0.314583333333333" footer="0"/>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排序成绩</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2022-08-06T08:11:00Z</dcterms:created>
  <cp:lastPrinted>2022-08-20T09:39:00Z</cp:lastPrinted>
  <dcterms:modified xsi:type="dcterms:W3CDTF">2022-08-20T13:03:59Z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5273C119239C4F74829F60D71751B85B</vt:lpwstr>
  </property>
  <property fmtid="{D5CDD505-2E9C-101B-9397-08002B2CF9AE}" pid="3" name="KSOProductBuildVer">
    <vt:lpwstr>2052-11.1.0.9192</vt:lpwstr>
  </property>
</Properties>
</file>