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2" r:id="rId1"/>
  </sheets>
  <calcPr calcId="144525"/>
</workbook>
</file>

<file path=xl/sharedStrings.xml><?xml version="1.0" encoding="utf-8"?>
<sst xmlns="http://schemas.openxmlformats.org/spreadsheetml/2006/main" count="325" uniqueCount="202">
  <si>
    <t>2022年科尔沁区卫健系统事业单位公开招聘医疗岗位人员体检名单</t>
  </si>
  <si>
    <t>姓名</t>
  </si>
  <si>
    <t>准考证号</t>
  </si>
  <si>
    <t>报考部门</t>
  </si>
  <si>
    <t>报考职位</t>
  </si>
  <si>
    <t>笔试成绩</t>
  </si>
  <si>
    <t>笔试成绩折算后（50%）</t>
  </si>
  <si>
    <t>面试成绩</t>
  </si>
  <si>
    <t>面试成绩折算后（50%）</t>
  </si>
  <si>
    <t>总成绩</t>
  </si>
  <si>
    <t>体检</t>
  </si>
  <si>
    <t>高晓杰</t>
  </si>
  <si>
    <t>40123122412</t>
  </si>
  <si>
    <t>普通岗位</t>
  </si>
  <si>
    <r>
      <rPr>
        <sz val="10"/>
        <rFont val="宋体"/>
        <charset val="134"/>
      </rPr>
      <t>通辽市科尔沁区大林镇中心卫生院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护理岗位</t>
    </r>
  </si>
  <si>
    <t>64.65</t>
  </si>
  <si>
    <t>蒋明艳</t>
  </si>
  <si>
    <t>40123122419</t>
  </si>
  <si>
    <t>61.75</t>
  </si>
  <si>
    <t>是</t>
  </si>
  <si>
    <t>董亮</t>
  </si>
  <si>
    <t>40123122430</t>
  </si>
  <si>
    <t>59.8</t>
  </si>
  <si>
    <t>刘萍</t>
  </si>
  <si>
    <t>40123122416</t>
  </si>
  <si>
    <t>59.5</t>
  </si>
  <si>
    <t>尹雪梅</t>
  </si>
  <si>
    <t>40123122401</t>
  </si>
  <si>
    <t>58.8</t>
  </si>
  <si>
    <t>任欢欢</t>
  </si>
  <si>
    <t>40123122408</t>
  </si>
  <si>
    <t>58.275</t>
  </si>
  <si>
    <t>王燕</t>
  </si>
  <si>
    <t>40123122907</t>
  </si>
  <si>
    <r>
      <rPr>
        <sz val="10"/>
        <rFont val="宋体"/>
        <charset val="134"/>
      </rPr>
      <t>通辽市科尔沁区清河镇中心卫生院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护理岗位</t>
    </r>
  </si>
  <si>
    <t>71</t>
  </si>
  <si>
    <t>张莹莹</t>
  </si>
  <si>
    <t>40123123213</t>
  </si>
  <si>
    <t>66.4</t>
  </si>
  <si>
    <t>刘宇</t>
  </si>
  <si>
    <t>40123123016</t>
  </si>
  <si>
    <t>65.25</t>
  </si>
  <si>
    <t>包安琪</t>
  </si>
  <si>
    <t>40123122719</t>
  </si>
  <si>
    <r>
      <rPr>
        <sz val="10"/>
        <rFont val="宋体"/>
        <charset val="134"/>
      </rPr>
      <t>通辽市科尔沁区团结社区卫生服务中心</t>
    </r>
    <r>
      <rPr>
        <sz val="10"/>
        <rFont val="Arial"/>
        <charset val="134"/>
      </rPr>
      <t>----</t>
    </r>
    <r>
      <rPr>
        <sz val="10"/>
        <rFont val="宋体"/>
        <charset val="134"/>
      </rPr>
      <t>护理岗位</t>
    </r>
  </si>
  <si>
    <t>70.125</t>
  </si>
  <si>
    <t>张爽</t>
  </si>
  <si>
    <t>40123122701</t>
  </si>
  <si>
    <t>63.65</t>
  </si>
  <si>
    <t>康悦</t>
  </si>
  <si>
    <t>40123122717</t>
  </si>
  <si>
    <t>60.125</t>
  </si>
  <si>
    <t>刘冉</t>
  </si>
  <si>
    <t>40123123325</t>
  </si>
  <si>
    <r>
      <rPr>
        <sz val="10"/>
        <rFont val="宋体"/>
        <charset val="134"/>
      </rPr>
      <t>通辽市科尔沁区中医医院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康复岗位</t>
    </r>
  </si>
  <si>
    <t>63.25</t>
  </si>
  <si>
    <t>王淑悦</t>
  </si>
  <si>
    <t>40123123322</t>
  </si>
  <si>
    <t>61.5</t>
  </si>
  <si>
    <t>曹丽丽</t>
  </si>
  <si>
    <t>40123123321</t>
  </si>
  <si>
    <t>57.475</t>
  </si>
  <si>
    <t>黄胜杰</t>
  </si>
  <si>
    <t>40123123318</t>
  </si>
  <si>
    <t>55.475</t>
  </si>
  <si>
    <t>刘浩楠</t>
  </si>
  <si>
    <t>40123123320</t>
  </si>
  <si>
    <t>54.675</t>
  </si>
  <si>
    <t>孟小易</t>
  </si>
  <si>
    <t>40123123326</t>
  </si>
  <si>
    <t>53.825</t>
  </si>
  <si>
    <t>陈辰</t>
  </si>
  <si>
    <t>40123122117</t>
  </si>
  <si>
    <r>
      <rPr>
        <sz val="10"/>
        <rFont val="宋体"/>
        <charset val="134"/>
      </rPr>
      <t>通辽市科尔沁区丰田镇卫生院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康复岗位</t>
    </r>
  </si>
  <si>
    <t>58.575</t>
  </si>
  <si>
    <t>杨佳欣</t>
  </si>
  <si>
    <t>40123122210</t>
  </si>
  <si>
    <t>齐雲鹏</t>
  </si>
  <si>
    <t>40123122214</t>
  </si>
  <si>
    <t>58.175</t>
  </si>
  <si>
    <t>侯丹</t>
  </si>
  <si>
    <t>40123123230</t>
  </si>
  <si>
    <r>
      <rPr>
        <sz val="10"/>
        <rFont val="宋体"/>
        <charset val="134"/>
      </rPr>
      <t>通辽市科尔沁区中医医院</t>
    </r>
    <r>
      <rPr>
        <sz val="10"/>
        <rFont val="Arial"/>
        <charset val="134"/>
      </rPr>
      <t>---</t>
    </r>
    <r>
      <rPr>
        <sz val="10"/>
        <rFont val="宋体"/>
        <charset val="134"/>
      </rPr>
      <t>中药岗位</t>
    </r>
  </si>
  <si>
    <t>64.975</t>
  </si>
  <si>
    <t>王成诚</t>
  </si>
  <si>
    <t>40123123303</t>
  </si>
  <si>
    <t>63.8</t>
  </si>
  <si>
    <t>张佳梅</t>
  </si>
  <si>
    <t>40123123302</t>
  </si>
  <si>
    <t>58.125</t>
  </si>
  <si>
    <t>张子怡</t>
  </si>
  <si>
    <t>40123122526</t>
  </si>
  <si>
    <r>
      <rPr>
        <sz val="10"/>
        <rFont val="宋体"/>
        <charset val="134"/>
      </rPr>
      <t>通辽市科尔沁区大林镇中心卫生院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中药岗位</t>
    </r>
  </si>
  <si>
    <t>58.725</t>
  </si>
  <si>
    <t>满阔</t>
  </si>
  <si>
    <t>40123122530</t>
  </si>
  <si>
    <t>58.625</t>
  </si>
  <si>
    <t>张丽楠</t>
  </si>
  <si>
    <t>40123122520</t>
  </si>
  <si>
    <t>刘盼</t>
  </si>
  <si>
    <t>40123123419</t>
  </si>
  <si>
    <r>
      <rPr>
        <sz val="10"/>
        <rFont val="宋体"/>
        <charset val="134"/>
      </rPr>
      <t>通辽市科尔沁区妇幼保健计划生育服务中心</t>
    </r>
    <r>
      <rPr>
        <sz val="10"/>
        <rFont val="Arial"/>
        <charset val="134"/>
      </rPr>
      <t>---</t>
    </r>
    <r>
      <rPr>
        <sz val="10"/>
        <rFont val="宋体"/>
        <charset val="134"/>
      </rPr>
      <t>妇产科岗位</t>
    </r>
  </si>
  <si>
    <t>56.675</t>
  </si>
  <si>
    <t>韩志琪</t>
  </si>
  <si>
    <t>40123122517</t>
  </si>
  <si>
    <r>
      <rPr>
        <sz val="10"/>
        <rFont val="宋体"/>
        <charset val="134"/>
      </rPr>
      <t>通辽市科尔沁区大林镇中心卫生院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口腔岗位</t>
    </r>
  </si>
  <si>
    <t>58.525</t>
  </si>
  <si>
    <t>陈亚男</t>
  </si>
  <si>
    <t>40123122026</t>
  </si>
  <si>
    <r>
      <rPr>
        <sz val="10"/>
        <rFont val="宋体"/>
        <charset val="134"/>
      </rPr>
      <t>通辽市科尔沁区丰田镇民主卫生院</t>
    </r>
    <r>
      <rPr>
        <sz val="10"/>
        <rFont val="Arial"/>
        <charset val="134"/>
      </rPr>
      <t>---</t>
    </r>
    <r>
      <rPr>
        <sz val="10"/>
        <rFont val="宋体"/>
        <charset val="134"/>
      </rPr>
      <t>中医岗位</t>
    </r>
  </si>
  <si>
    <t>58.5</t>
  </si>
  <si>
    <t>王萍</t>
  </si>
  <si>
    <t>40123122030</t>
  </si>
  <si>
    <t>51.525</t>
  </si>
  <si>
    <t>杨佳丽</t>
  </si>
  <si>
    <t>40123123516</t>
  </si>
  <si>
    <r>
      <rPr>
        <sz val="10"/>
        <rFont val="宋体"/>
        <charset val="134"/>
      </rPr>
      <t>通辽市科尔沁区蒙医医院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中医岗位</t>
    </r>
  </si>
  <si>
    <t>59.95</t>
  </si>
  <si>
    <t>李凌波</t>
  </si>
  <si>
    <t>40123123519</t>
  </si>
  <si>
    <t>56.025</t>
  </si>
  <si>
    <t>范明宇</t>
  </si>
  <si>
    <t>40123123518</t>
  </si>
  <si>
    <t>55.15</t>
  </si>
  <si>
    <t>伊丽古玛</t>
  </si>
  <si>
    <t>40123123407</t>
  </si>
  <si>
    <r>
      <rPr>
        <sz val="10"/>
        <rFont val="宋体"/>
        <charset val="134"/>
      </rPr>
      <t>通辽市科尔沁区中医医院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中医岗位</t>
    </r>
  </si>
  <si>
    <t>67.725</t>
  </si>
  <si>
    <t>蔡妍</t>
  </si>
  <si>
    <t>40123123403</t>
  </si>
  <si>
    <t>66.825</t>
  </si>
  <si>
    <t>岳佳欢</t>
  </si>
  <si>
    <t>40123123402</t>
  </si>
  <si>
    <t>52.125</t>
  </si>
  <si>
    <t>陆博超</t>
  </si>
  <si>
    <t>40123123328</t>
  </si>
  <si>
    <t>51.925</t>
  </si>
  <si>
    <t>王超</t>
  </si>
  <si>
    <t>40123123229</t>
  </si>
  <si>
    <r>
      <rPr>
        <sz val="10"/>
        <rFont val="宋体"/>
        <charset val="134"/>
      </rPr>
      <t>通辽市科尔沁区红星社区卫生服务中心</t>
    </r>
    <r>
      <rPr>
        <sz val="10"/>
        <rFont val="Arial"/>
        <charset val="134"/>
      </rPr>
      <t>----</t>
    </r>
    <r>
      <rPr>
        <sz val="10"/>
        <rFont val="宋体"/>
        <charset val="134"/>
      </rPr>
      <t>临床内科</t>
    </r>
  </si>
  <si>
    <t>74.725</t>
  </si>
  <si>
    <t>张世娈</t>
  </si>
  <si>
    <t>40123123228</t>
  </si>
  <si>
    <t>70.875</t>
  </si>
  <si>
    <t>李畅</t>
  </si>
  <si>
    <t>40123123226</t>
  </si>
  <si>
    <t>59.2</t>
  </si>
  <si>
    <t>刘宝玉</t>
  </si>
  <si>
    <t>40123123227</t>
  </si>
  <si>
    <t>55.65</t>
  </si>
  <si>
    <t>包慧杰</t>
  </si>
  <si>
    <t>40123123310</t>
  </si>
  <si>
    <r>
      <rPr>
        <sz val="10"/>
        <rFont val="宋体"/>
        <charset val="134"/>
      </rPr>
      <t>通辽市科尔沁区中医医院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临床医学岗位</t>
    </r>
  </si>
  <si>
    <t>秦蓓蕾</t>
  </si>
  <si>
    <t>40123123309</t>
  </si>
  <si>
    <t>64.475</t>
  </si>
  <si>
    <t>白秀娟</t>
  </si>
  <si>
    <t>40123123311</t>
  </si>
  <si>
    <t>64.175</t>
  </si>
  <si>
    <t>胡慧杰</t>
  </si>
  <si>
    <t>40123123506</t>
  </si>
  <si>
    <r>
      <rPr>
        <sz val="10"/>
        <rFont val="宋体"/>
        <charset val="134"/>
      </rPr>
      <t>通辽市科尔沁区蒙医医院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蒙医岗位</t>
    </r>
  </si>
  <si>
    <t>62.4</t>
  </si>
  <si>
    <t>何宏伟</t>
  </si>
  <si>
    <t>40123123422</t>
  </si>
  <si>
    <t>55.825</t>
  </si>
  <si>
    <t>通嘎拉嘎</t>
  </si>
  <si>
    <t>40123123503</t>
  </si>
  <si>
    <t>54.45</t>
  </si>
  <si>
    <t>赵胡格吉乐图</t>
  </si>
  <si>
    <t>40123123507</t>
  </si>
  <si>
    <t>50.375</t>
  </si>
  <si>
    <t>计岳宇</t>
  </si>
  <si>
    <t>40123122313</t>
  </si>
  <si>
    <r>
      <rPr>
        <sz val="10"/>
        <color theme="1"/>
        <rFont val="宋体"/>
        <charset val="134"/>
      </rPr>
      <t>通辽市科尔沁区丰田镇卫生院</t>
    </r>
    <r>
      <rPr>
        <sz val="10"/>
        <color theme="1"/>
        <rFont val="Arial"/>
        <charset val="134"/>
      </rPr>
      <t>----</t>
    </r>
    <r>
      <rPr>
        <sz val="10"/>
        <color theme="1"/>
        <rFont val="宋体"/>
        <charset val="134"/>
      </rPr>
      <t>检验岗位</t>
    </r>
  </si>
  <si>
    <t>59.35</t>
  </si>
  <si>
    <t>贺伟超</t>
  </si>
  <si>
    <t>40123122312</t>
  </si>
  <si>
    <t>57.525</t>
  </si>
  <si>
    <t>吴丹娜</t>
  </si>
  <si>
    <t>40123122311</t>
  </si>
  <si>
    <t>56.45</t>
  </si>
  <si>
    <t>李子建</t>
  </si>
  <si>
    <t>40123123317</t>
  </si>
  <si>
    <r>
      <rPr>
        <sz val="10"/>
        <rFont val="宋体"/>
        <charset val="134"/>
      </rPr>
      <t>通辽市科尔沁区中医医院</t>
    </r>
    <r>
      <rPr>
        <sz val="10"/>
        <rFont val="Arial"/>
        <charset val="134"/>
      </rPr>
      <t>----</t>
    </r>
    <r>
      <rPr>
        <sz val="10"/>
        <rFont val="宋体"/>
        <charset val="134"/>
      </rPr>
      <t>检验岗位</t>
    </r>
  </si>
  <si>
    <t>58.25</t>
  </si>
  <si>
    <t>李珺琦</t>
  </si>
  <si>
    <t>40123123315</t>
  </si>
  <si>
    <t>53.55</t>
  </si>
  <si>
    <t>李明泽</t>
  </si>
  <si>
    <t>40123123316</t>
  </si>
  <si>
    <t>53.175</t>
  </si>
  <si>
    <t>李树群</t>
  </si>
  <si>
    <t>40123123414</t>
  </si>
  <si>
    <r>
      <rPr>
        <sz val="10"/>
        <rFont val="宋体"/>
        <charset val="134"/>
      </rPr>
      <t>通辽市科尔沁区妇幼保健计划生育服务中心</t>
    </r>
    <r>
      <rPr>
        <sz val="10"/>
        <rFont val="Arial"/>
        <charset val="134"/>
      </rPr>
      <t>----</t>
    </r>
    <r>
      <rPr>
        <sz val="10"/>
        <rFont val="宋体"/>
        <charset val="134"/>
      </rPr>
      <t>检验岗位</t>
    </r>
  </si>
  <si>
    <t>57.05</t>
  </si>
  <si>
    <t>轩天麒</t>
  </si>
  <si>
    <t>40123123409</t>
  </si>
  <si>
    <t>55.7</t>
  </si>
  <si>
    <t>王虹宇</t>
  </si>
  <si>
    <t>40123123411</t>
  </si>
  <si>
    <t>54.925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</si>
</sst>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3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等线"/>
      <charset val="134"/>
    </font>
    <font>
      <sz val="10"/>
      <name val="Arial"/>
      <charset val="134"/>
    </font>
    <font>
      <sz val="10"/>
      <name val="等线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等线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等线"/>
      <charset val="134"/>
    </font>
    <font>
      <sz val="11"/>
      <color theme="1"/>
      <name val="等线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32" fillId="8" borderId="4" applyNumberFormat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topLeftCell="A39" workbookViewId="0">
      <selection activeCell="O47" sqref="O47"/>
    </sheetView>
  </sheetViews>
  <sheetFormatPr defaultColWidth="9" defaultRowHeight="13.5"/>
  <cols>
    <col min="1" max="1" width="11" customWidth="1"/>
    <col min="2" max="2" width="13.25" customWidth="1"/>
    <col min="3" max="3" width="9.625" customWidth="1"/>
    <col min="4" max="4" width="43.125" customWidth="1"/>
    <col min="5" max="5" width="7.625" customWidth="1"/>
    <col min="6" max="8" width="8" customWidth="1"/>
    <col min="9" max="9" width="7.875" customWidth="1"/>
    <col min="10" max="10" width="6.375" style="1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7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22" t="s">
        <v>9</v>
      </c>
      <c r="J2" s="23" t="s">
        <v>10</v>
      </c>
    </row>
    <row r="3" ht="28" customHeight="1" spans="1:10">
      <c r="A3" s="6" t="s">
        <v>11</v>
      </c>
      <c r="B3" s="6" t="s">
        <v>12</v>
      </c>
      <c r="C3" s="7" t="s">
        <v>13</v>
      </c>
      <c r="D3" s="6" t="s">
        <v>14</v>
      </c>
      <c r="E3" s="6" t="s">
        <v>15</v>
      </c>
      <c r="F3" s="8">
        <f t="shared" ref="F3:F31" si="0">E3*0.5</f>
        <v>32.325</v>
      </c>
      <c r="G3" s="8">
        <v>73.2</v>
      </c>
      <c r="H3" s="8">
        <f t="shared" ref="H3:H31" si="1">G3*0.5</f>
        <v>36.6</v>
      </c>
      <c r="I3" s="8">
        <f t="shared" ref="I3:I31" si="2">F3+H3</f>
        <v>68.925</v>
      </c>
      <c r="J3" s="24"/>
    </row>
    <row r="4" ht="28" customHeight="1" spans="1:10">
      <c r="A4" s="6" t="s">
        <v>16</v>
      </c>
      <c r="B4" s="6" t="s">
        <v>17</v>
      </c>
      <c r="C4" s="7" t="s">
        <v>13</v>
      </c>
      <c r="D4" s="6" t="s">
        <v>14</v>
      </c>
      <c r="E4" s="6" t="s">
        <v>18</v>
      </c>
      <c r="F4" s="8">
        <f t="shared" si="0"/>
        <v>30.875</v>
      </c>
      <c r="G4" s="8">
        <v>79.5</v>
      </c>
      <c r="H4" s="8">
        <f t="shared" si="1"/>
        <v>39.75</v>
      </c>
      <c r="I4" s="8">
        <f t="shared" si="2"/>
        <v>70.625</v>
      </c>
      <c r="J4" s="24" t="s">
        <v>19</v>
      </c>
    </row>
    <row r="5" ht="28" customHeight="1" spans="1:10">
      <c r="A5" s="6" t="s">
        <v>20</v>
      </c>
      <c r="B5" s="6" t="s">
        <v>21</v>
      </c>
      <c r="C5" s="7" t="s">
        <v>13</v>
      </c>
      <c r="D5" s="6" t="s">
        <v>14</v>
      </c>
      <c r="E5" s="6" t="s">
        <v>22</v>
      </c>
      <c r="F5" s="8">
        <f t="shared" si="0"/>
        <v>29.9</v>
      </c>
      <c r="G5" s="8">
        <v>61.2</v>
      </c>
      <c r="H5" s="8">
        <f t="shared" si="1"/>
        <v>30.6</v>
      </c>
      <c r="I5" s="8">
        <f t="shared" si="2"/>
        <v>60.5</v>
      </c>
      <c r="J5" s="24"/>
    </row>
    <row r="6" ht="28" customHeight="1" spans="1:10">
      <c r="A6" s="6" t="s">
        <v>23</v>
      </c>
      <c r="B6" s="6" t="s">
        <v>24</v>
      </c>
      <c r="C6" s="7" t="s">
        <v>13</v>
      </c>
      <c r="D6" s="6" t="s">
        <v>14</v>
      </c>
      <c r="E6" s="6" t="s">
        <v>25</v>
      </c>
      <c r="F6" s="8">
        <f t="shared" si="0"/>
        <v>29.75</v>
      </c>
      <c r="G6" s="8">
        <v>73</v>
      </c>
      <c r="H6" s="8">
        <f t="shared" si="1"/>
        <v>36.5</v>
      </c>
      <c r="I6" s="8">
        <f t="shared" si="2"/>
        <v>66.25</v>
      </c>
      <c r="J6" s="24"/>
    </row>
    <row r="7" ht="28" customHeight="1" spans="1:10">
      <c r="A7" s="6" t="s">
        <v>26</v>
      </c>
      <c r="B7" s="6" t="s">
        <v>27</v>
      </c>
      <c r="C7" s="7" t="s">
        <v>13</v>
      </c>
      <c r="D7" s="6" t="s">
        <v>14</v>
      </c>
      <c r="E7" s="6" t="s">
        <v>28</v>
      </c>
      <c r="F7" s="8">
        <f t="shared" si="0"/>
        <v>29.4</v>
      </c>
      <c r="G7" s="8">
        <v>80.2</v>
      </c>
      <c r="H7" s="8">
        <f t="shared" si="1"/>
        <v>40.1</v>
      </c>
      <c r="I7" s="8">
        <f t="shared" si="2"/>
        <v>69.5</v>
      </c>
      <c r="J7" s="24" t="s">
        <v>19</v>
      </c>
    </row>
    <row r="8" ht="28" customHeight="1" spans="1:10">
      <c r="A8" s="6" t="s">
        <v>29</v>
      </c>
      <c r="B8" s="6" t="s">
        <v>30</v>
      </c>
      <c r="C8" s="7" t="s">
        <v>13</v>
      </c>
      <c r="D8" s="6" t="s">
        <v>14</v>
      </c>
      <c r="E8" s="6" t="s">
        <v>31</v>
      </c>
      <c r="F8" s="8">
        <f t="shared" si="0"/>
        <v>29.1375</v>
      </c>
      <c r="G8" s="9">
        <v>76</v>
      </c>
      <c r="H8" s="8">
        <f t="shared" si="1"/>
        <v>38</v>
      </c>
      <c r="I8" s="8">
        <f t="shared" si="2"/>
        <v>67.1375</v>
      </c>
      <c r="J8" s="24"/>
    </row>
    <row r="9" ht="28" customHeight="1" spans="1:10">
      <c r="A9" s="6" t="s">
        <v>32</v>
      </c>
      <c r="B9" s="6" t="s">
        <v>33</v>
      </c>
      <c r="C9" s="7" t="s">
        <v>13</v>
      </c>
      <c r="D9" s="6" t="s">
        <v>34</v>
      </c>
      <c r="E9" s="6" t="s">
        <v>35</v>
      </c>
      <c r="F9" s="8">
        <f t="shared" si="0"/>
        <v>35.5</v>
      </c>
      <c r="G9" s="8">
        <v>82.7</v>
      </c>
      <c r="H9" s="8">
        <f t="shared" si="1"/>
        <v>41.35</v>
      </c>
      <c r="I9" s="8">
        <f t="shared" si="2"/>
        <v>76.85</v>
      </c>
      <c r="J9" s="24" t="s">
        <v>19</v>
      </c>
    </row>
    <row r="10" ht="28" customHeight="1" spans="1:10">
      <c r="A10" s="6" t="s">
        <v>36</v>
      </c>
      <c r="B10" s="6" t="s">
        <v>37</v>
      </c>
      <c r="C10" s="7" t="s">
        <v>13</v>
      </c>
      <c r="D10" s="6" t="s">
        <v>34</v>
      </c>
      <c r="E10" s="6" t="s">
        <v>38</v>
      </c>
      <c r="F10" s="8">
        <f t="shared" si="0"/>
        <v>33.2</v>
      </c>
      <c r="G10" s="8">
        <v>84.5</v>
      </c>
      <c r="H10" s="8">
        <f t="shared" si="1"/>
        <v>42.25</v>
      </c>
      <c r="I10" s="8">
        <f t="shared" si="2"/>
        <v>75.45</v>
      </c>
      <c r="J10" s="24"/>
    </row>
    <row r="11" ht="28" customHeight="1" spans="1:10">
      <c r="A11" s="6" t="s">
        <v>39</v>
      </c>
      <c r="B11" s="6" t="s">
        <v>40</v>
      </c>
      <c r="C11" s="7" t="s">
        <v>13</v>
      </c>
      <c r="D11" s="6" t="s">
        <v>34</v>
      </c>
      <c r="E11" s="6" t="s">
        <v>41</v>
      </c>
      <c r="F11" s="8">
        <f t="shared" si="0"/>
        <v>32.625</v>
      </c>
      <c r="G11" s="8">
        <v>82.6</v>
      </c>
      <c r="H11" s="8">
        <f t="shared" si="1"/>
        <v>41.3</v>
      </c>
      <c r="I11" s="8">
        <f t="shared" si="2"/>
        <v>73.925</v>
      </c>
      <c r="J11" s="24"/>
    </row>
    <row r="12" ht="28" customHeight="1" spans="1:10">
      <c r="A12" s="6" t="s">
        <v>42</v>
      </c>
      <c r="B12" s="6" t="s">
        <v>43</v>
      </c>
      <c r="C12" s="7" t="s">
        <v>13</v>
      </c>
      <c r="D12" s="6" t="s">
        <v>44</v>
      </c>
      <c r="E12" s="6" t="s">
        <v>45</v>
      </c>
      <c r="F12" s="8">
        <f t="shared" si="0"/>
        <v>35.0625</v>
      </c>
      <c r="G12" s="8">
        <v>79.4</v>
      </c>
      <c r="H12" s="8">
        <f t="shared" si="1"/>
        <v>39.7</v>
      </c>
      <c r="I12" s="8">
        <f t="shared" si="2"/>
        <v>74.7625</v>
      </c>
      <c r="J12" s="24" t="s">
        <v>19</v>
      </c>
    </row>
    <row r="13" ht="28" customHeight="1" spans="1:10">
      <c r="A13" s="6" t="s">
        <v>46</v>
      </c>
      <c r="B13" s="6" t="s">
        <v>47</v>
      </c>
      <c r="C13" s="7" t="s">
        <v>13</v>
      </c>
      <c r="D13" s="6" t="s">
        <v>44</v>
      </c>
      <c r="E13" s="6" t="s">
        <v>48</v>
      </c>
      <c r="F13" s="8">
        <f t="shared" si="0"/>
        <v>31.825</v>
      </c>
      <c r="G13" s="8">
        <v>85.1</v>
      </c>
      <c r="H13" s="8">
        <f t="shared" si="1"/>
        <v>42.55</v>
      </c>
      <c r="I13" s="8">
        <f t="shared" si="2"/>
        <v>74.375</v>
      </c>
      <c r="J13" s="24"/>
    </row>
    <row r="14" ht="28" customHeight="1" spans="1:10">
      <c r="A14" s="6" t="s">
        <v>49</v>
      </c>
      <c r="B14" s="6" t="s">
        <v>50</v>
      </c>
      <c r="C14" s="7" t="s">
        <v>13</v>
      </c>
      <c r="D14" s="6" t="s">
        <v>44</v>
      </c>
      <c r="E14" s="6" t="s">
        <v>51</v>
      </c>
      <c r="F14" s="8">
        <f t="shared" si="0"/>
        <v>30.0625</v>
      </c>
      <c r="G14" s="8">
        <v>74.6</v>
      </c>
      <c r="H14" s="8">
        <f t="shared" si="1"/>
        <v>37.3</v>
      </c>
      <c r="I14" s="8">
        <f t="shared" si="2"/>
        <v>67.3625</v>
      </c>
      <c r="J14" s="24"/>
    </row>
    <row r="15" ht="28" customHeight="1" spans="1:10">
      <c r="A15" s="6" t="s">
        <v>52</v>
      </c>
      <c r="B15" s="6" t="s">
        <v>53</v>
      </c>
      <c r="C15" s="7" t="s">
        <v>13</v>
      </c>
      <c r="D15" s="6" t="s">
        <v>54</v>
      </c>
      <c r="E15" s="6" t="s">
        <v>55</v>
      </c>
      <c r="F15" s="8">
        <f t="shared" si="0"/>
        <v>31.625</v>
      </c>
      <c r="G15" s="8">
        <v>71.8</v>
      </c>
      <c r="H15" s="8">
        <f t="shared" si="1"/>
        <v>35.9</v>
      </c>
      <c r="I15" s="8">
        <f t="shared" si="2"/>
        <v>67.525</v>
      </c>
      <c r="J15" s="24"/>
    </row>
    <row r="16" ht="28" customHeight="1" spans="1:10">
      <c r="A16" s="6" t="s">
        <v>56</v>
      </c>
      <c r="B16" s="6" t="s">
        <v>57</v>
      </c>
      <c r="C16" s="7" t="s">
        <v>13</v>
      </c>
      <c r="D16" s="6" t="s">
        <v>54</v>
      </c>
      <c r="E16" s="6" t="s">
        <v>58</v>
      </c>
      <c r="F16" s="8">
        <f t="shared" si="0"/>
        <v>30.75</v>
      </c>
      <c r="G16" s="8">
        <v>80.4</v>
      </c>
      <c r="H16" s="8">
        <f t="shared" si="1"/>
        <v>40.2</v>
      </c>
      <c r="I16" s="8">
        <f t="shared" si="2"/>
        <v>70.95</v>
      </c>
      <c r="J16" s="24" t="s">
        <v>19</v>
      </c>
    </row>
    <row r="17" ht="28" customHeight="1" spans="1:10">
      <c r="A17" s="6" t="s">
        <v>59</v>
      </c>
      <c r="B17" s="6" t="s">
        <v>60</v>
      </c>
      <c r="C17" s="7" t="s">
        <v>13</v>
      </c>
      <c r="D17" s="6" t="s">
        <v>54</v>
      </c>
      <c r="E17" s="6" t="s">
        <v>61</v>
      </c>
      <c r="F17" s="8">
        <f t="shared" si="0"/>
        <v>28.7375</v>
      </c>
      <c r="G17" s="8">
        <v>81.2</v>
      </c>
      <c r="H17" s="8">
        <f t="shared" si="1"/>
        <v>40.6</v>
      </c>
      <c r="I17" s="8">
        <f t="shared" si="2"/>
        <v>69.3375</v>
      </c>
      <c r="J17" s="24" t="s">
        <v>19</v>
      </c>
    </row>
    <row r="18" ht="28" customHeight="1" spans="1:10">
      <c r="A18" s="6" t="s">
        <v>62</v>
      </c>
      <c r="B18" s="6" t="s">
        <v>63</v>
      </c>
      <c r="C18" s="7" t="s">
        <v>13</v>
      </c>
      <c r="D18" s="6" t="s">
        <v>54</v>
      </c>
      <c r="E18" s="6" t="s">
        <v>64</v>
      </c>
      <c r="F18" s="8">
        <f t="shared" si="0"/>
        <v>27.7375</v>
      </c>
      <c r="G18" s="10">
        <v>77.3</v>
      </c>
      <c r="H18" s="8">
        <f t="shared" si="1"/>
        <v>38.65</v>
      </c>
      <c r="I18" s="8">
        <f t="shared" si="2"/>
        <v>66.3875</v>
      </c>
      <c r="J18" s="24"/>
    </row>
    <row r="19" ht="28" customHeight="1" spans="1:10">
      <c r="A19" s="6" t="s">
        <v>65</v>
      </c>
      <c r="B19" s="6" t="s">
        <v>66</v>
      </c>
      <c r="C19" s="7" t="s">
        <v>13</v>
      </c>
      <c r="D19" s="6" t="s">
        <v>54</v>
      </c>
      <c r="E19" s="6" t="s">
        <v>67</v>
      </c>
      <c r="F19" s="8">
        <f t="shared" si="0"/>
        <v>27.3375</v>
      </c>
      <c r="G19" s="8">
        <v>81.4</v>
      </c>
      <c r="H19" s="8">
        <f t="shared" si="1"/>
        <v>40.7</v>
      </c>
      <c r="I19" s="8">
        <f t="shared" si="2"/>
        <v>68.0375</v>
      </c>
      <c r="J19" s="25"/>
    </row>
    <row r="20" ht="28" customHeight="1" spans="1:10">
      <c r="A20" s="6" t="s">
        <v>68</v>
      </c>
      <c r="B20" s="6" t="s">
        <v>69</v>
      </c>
      <c r="C20" s="11" t="s">
        <v>13</v>
      </c>
      <c r="D20" s="6" t="s">
        <v>54</v>
      </c>
      <c r="E20" s="6" t="s">
        <v>70</v>
      </c>
      <c r="F20" s="8">
        <f t="shared" si="0"/>
        <v>26.9125</v>
      </c>
      <c r="G20" s="8">
        <v>79.1</v>
      </c>
      <c r="H20" s="8">
        <f t="shared" si="1"/>
        <v>39.55</v>
      </c>
      <c r="I20" s="8">
        <f t="shared" si="2"/>
        <v>66.4625</v>
      </c>
      <c r="J20" s="24"/>
    </row>
    <row r="21" ht="28" customHeight="1" spans="1:10">
      <c r="A21" s="6" t="s">
        <v>71</v>
      </c>
      <c r="B21" s="6" t="s">
        <v>72</v>
      </c>
      <c r="C21" s="11" t="s">
        <v>13</v>
      </c>
      <c r="D21" s="6" t="s">
        <v>73</v>
      </c>
      <c r="E21" s="6" t="s">
        <v>74</v>
      </c>
      <c r="F21" s="8">
        <f t="shared" si="0"/>
        <v>29.2875</v>
      </c>
      <c r="G21" s="8">
        <v>83.6</v>
      </c>
      <c r="H21" s="8">
        <f t="shared" si="1"/>
        <v>41.8</v>
      </c>
      <c r="I21" s="8">
        <f t="shared" si="2"/>
        <v>71.0875</v>
      </c>
      <c r="J21" s="24" t="s">
        <v>19</v>
      </c>
    </row>
    <row r="22" ht="28" customHeight="1" spans="1:10">
      <c r="A22" s="6" t="s">
        <v>75</v>
      </c>
      <c r="B22" s="6" t="s">
        <v>76</v>
      </c>
      <c r="C22" s="11" t="s">
        <v>13</v>
      </c>
      <c r="D22" s="6" t="s">
        <v>73</v>
      </c>
      <c r="E22" s="6" t="s">
        <v>74</v>
      </c>
      <c r="F22" s="8">
        <f t="shared" si="0"/>
        <v>29.2875</v>
      </c>
      <c r="G22" s="8">
        <v>68</v>
      </c>
      <c r="H22" s="8">
        <f t="shared" si="1"/>
        <v>34</v>
      </c>
      <c r="I22" s="8">
        <f t="shared" si="2"/>
        <v>63.2875</v>
      </c>
      <c r="J22" s="24"/>
    </row>
    <row r="23" ht="28" customHeight="1" spans="1:10">
      <c r="A23" s="6" t="s">
        <v>77</v>
      </c>
      <c r="B23" s="6" t="s">
        <v>78</v>
      </c>
      <c r="C23" s="11" t="s">
        <v>13</v>
      </c>
      <c r="D23" s="6" t="s">
        <v>73</v>
      </c>
      <c r="E23" s="6" t="s">
        <v>79</v>
      </c>
      <c r="F23" s="8">
        <f t="shared" si="0"/>
        <v>29.0875</v>
      </c>
      <c r="G23" s="8">
        <v>71.8</v>
      </c>
      <c r="H23" s="8">
        <f t="shared" si="1"/>
        <v>35.9</v>
      </c>
      <c r="I23" s="8">
        <f t="shared" si="2"/>
        <v>64.9875</v>
      </c>
      <c r="J23" s="24"/>
    </row>
    <row r="24" ht="28" customHeight="1" spans="1:10">
      <c r="A24" s="6" t="s">
        <v>80</v>
      </c>
      <c r="B24" s="6" t="s">
        <v>81</v>
      </c>
      <c r="C24" s="11" t="s">
        <v>13</v>
      </c>
      <c r="D24" s="6" t="s">
        <v>82</v>
      </c>
      <c r="E24" s="6" t="s">
        <v>83</v>
      </c>
      <c r="F24" s="8">
        <f t="shared" si="0"/>
        <v>32.4875</v>
      </c>
      <c r="G24" s="8">
        <v>86.5</v>
      </c>
      <c r="H24" s="8">
        <f t="shared" si="1"/>
        <v>43.25</v>
      </c>
      <c r="I24" s="8">
        <f t="shared" si="2"/>
        <v>75.7375</v>
      </c>
      <c r="J24" s="24" t="s">
        <v>19</v>
      </c>
    </row>
    <row r="25" ht="28" customHeight="1" spans="1:10">
      <c r="A25" s="6" t="s">
        <v>84</v>
      </c>
      <c r="B25" s="6" t="s">
        <v>85</v>
      </c>
      <c r="C25" s="11" t="s">
        <v>13</v>
      </c>
      <c r="D25" s="6" t="s">
        <v>82</v>
      </c>
      <c r="E25" s="6" t="s">
        <v>86</v>
      </c>
      <c r="F25" s="8">
        <f t="shared" si="0"/>
        <v>31.9</v>
      </c>
      <c r="G25" s="8">
        <v>83.66</v>
      </c>
      <c r="H25" s="8">
        <f t="shared" si="1"/>
        <v>41.83</v>
      </c>
      <c r="I25" s="8">
        <f t="shared" si="2"/>
        <v>73.73</v>
      </c>
      <c r="J25" s="24"/>
    </row>
    <row r="26" ht="28" customHeight="1" spans="1:10">
      <c r="A26" s="6" t="s">
        <v>87</v>
      </c>
      <c r="B26" s="6" t="s">
        <v>88</v>
      </c>
      <c r="C26" s="7" t="s">
        <v>13</v>
      </c>
      <c r="D26" s="6" t="s">
        <v>82</v>
      </c>
      <c r="E26" s="6" t="s">
        <v>89</v>
      </c>
      <c r="F26" s="8">
        <f t="shared" si="0"/>
        <v>29.0625</v>
      </c>
      <c r="G26" s="8">
        <v>71</v>
      </c>
      <c r="H26" s="8">
        <f t="shared" si="1"/>
        <v>35.5</v>
      </c>
      <c r="I26" s="8">
        <f t="shared" si="2"/>
        <v>64.5625</v>
      </c>
      <c r="J26" s="24"/>
    </row>
    <row r="27" ht="28" customHeight="1" spans="1:10">
      <c r="A27" s="6" t="s">
        <v>90</v>
      </c>
      <c r="B27" s="6" t="s">
        <v>91</v>
      </c>
      <c r="C27" s="7" t="s">
        <v>13</v>
      </c>
      <c r="D27" s="6" t="s">
        <v>92</v>
      </c>
      <c r="E27" s="6" t="s">
        <v>93</v>
      </c>
      <c r="F27" s="8">
        <f t="shared" si="0"/>
        <v>29.3625</v>
      </c>
      <c r="G27" s="8">
        <v>80.2</v>
      </c>
      <c r="H27" s="8">
        <f t="shared" si="1"/>
        <v>40.1</v>
      </c>
      <c r="I27" s="8">
        <f t="shared" si="2"/>
        <v>69.4625</v>
      </c>
      <c r="J27" s="24"/>
    </row>
    <row r="28" ht="28" customHeight="1" spans="1:10">
      <c r="A28" s="6" t="s">
        <v>94</v>
      </c>
      <c r="B28" s="6" t="s">
        <v>95</v>
      </c>
      <c r="C28" s="7" t="s">
        <v>13</v>
      </c>
      <c r="D28" s="6" t="s">
        <v>92</v>
      </c>
      <c r="E28" s="6" t="s">
        <v>96</v>
      </c>
      <c r="F28" s="8">
        <f t="shared" si="0"/>
        <v>29.3125</v>
      </c>
      <c r="G28" s="8">
        <v>68</v>
      </c>
      <c r="H28" s="8">
        <f t="shared" si="1"/>
        <v>34</v>
      </c>
      <c r="I28" s="8">
        <f t="shared" si="2"/>
        <v>63.3125</v>
      </c>
      <c r="J28" s="24"/>
    </row>
    <row r="29" ht="28" customHeight="1" spans="1:10">
      <c r="A29" s="6" t="s">
        <v>97</v>
      </c>
      <c r="B29" s="6" t="s">
        <v>98</v>
      </c>
      <c r="C29" s="7" t="s">
        <v>13</v>
      </c>
      <c r="D29" s="6" t="s">
        <v>92</v>
      </c>
      <c r="E29" s="6" t="s">
        <v>79</v>
      </c>
      <c r="F29" s="8">
        <f t="shared" si="0"/>
        <v>29.0875</v>
      </c>
      <c r="G29" s="10">
        <v>82.08</v>
      </c>
      <c r="H29" s="8">
        <f t="shared" si="1"/>
        <v>41.04</v>
      </c>
      <c r="I29" s="8">
        <f t="shared" si="2"/>
        <v>70.1275</v>
      </c>
      <c r="J29" s="24" t="s">
        <v>19</v>
      </c>
    </row>
    <row r="30" ht="28" customHeight="1" spans="1:10">
      <c r="A30" s="6" t="s">
        <v>99</v>
      </c>
      <c r="B30" s="6" t="s">
        <v>100</v>
      </c>
      <c r="C30" s="7" t="s">
        <v>13</v>
      </c>
      <c r="D30" s="6" t="s">
        <v>101</v>
      </c>
      <c r="E30" s="6" t="s">
        <v>102</v>
      </c>
      <c r="F30" s="8">
        <f t="shared" si="0"/>
        <v>28.3375</v>
      </c>
      <c r="G30" s="10">
        <v>79</v>
      </c>
      <c r="H30" s="8">
        <f t="shared" si="1"/>
        <v>39.5</v>
      </c>
      <c r="I30" s="8">
        <f t="shared" si="2"/>
        <v>67.8375</v>
      </c>
      <c r="J30" s="24" t="s">
        <v>19</v>
      </c>
    </row>
    <row r="31" ht="28" customHeight="1" spans="1:10">
      <c r="A31" s="6" t="s">
        <v>103</v>
      </c>
      <c r="B31" s="6" t="s">
        <v>104</v>
      </c>
      <c r="C31" s="7" t="s">
        <v>13</v>
      </c>
      <c r="D31" s="6" t="s">
        <v>105</v>
      </c>
      <c r="E31" s="6" t="s">
        <v>106</v>
      </c>
      <c r="F31" s="8">
        <f t="shared" si="0"/>
        <v>29.2625</v>
      </c>
      <c r="G31" s="10">
        <v>80.9</v>
      </c>
      <c r="H31" s="8">
        <f t="shared" si="1"/>
        <v>40.45</v>
      </c>
      <c r="I31" s="8">
        <f t="shared" si="2"/>
        <v>69.7125</v>
      </c>
      <c r="J31" s="24" t="s">
        <v>19</v>
      </c>
    </row>
    <row r="32" ht="28" customHeight="1" spans="1:10">
      <c r="A32" s="12" t="s">
        <v>107</v>
      </c>
      <c r="B32" s="12" t="s">
        <v>108</v>
      </c>
      <c r="C32" s="7" t="s">
        <v>13</v>
      </c>
      <c r="D32" s="12" t="s">
        <v>109</v>
      </c>
      <c r="E32" s="12" t="s">
        <v>110</v>
      </c>
      <c r="F32" s="13">
        <f t="shared" ref="F32:F60" si="3">E32*0.5</f>
        <v>29.25</v>
      </c>
      <c r="G32" s="13">
        <v>77.2</v>
      </c>
      <c r="H32" s="13">
        <f t="shared" ref="H32:H60" si="4">G32*0.5</f>
        <v>38.6</v>
      </c>
      <c r="I32" s="13">
        <f t="shared" ref="I32:I60" si="5">F32+H32</f>
        <v>67.85</v>
      </c>
      <c r="J32" s="26" t="s">
        <v>19</v>
      </c>
    </row>
    <row r="33" ht="28" customHeight="1" spans="1:10">
      <c r="A33" s="12" t="s">
        <v>111</v>
      </c>
      <c r="B33" s="12" t="s">
        <v>112</v>
      </c>
      <c r="C33" s="7" t="s">
        <v>13</v>
      </c>
      <c r="D33" s="12" t="s">
        <v>109</v>
      </c>
      <c r="E33" s="12" t="s">
        <v>113</v>
      </c>
      <c r="F33" s="13">
        <f t="shared" si="3"/>
        <v>25.7625</v>
      </c>
      <c r="G33" s="14">
        <v>70.6</v>
      </c>
      <c r="H33" s="13">
        <f t="shared" si="4"/>
        <v>35.3</v>
      </c>
      <c r="I33" s="13">
        <f t="shared" si="5"/>
        <v>61.0625</v>
      </c>
      <c r="J33" s="26"/>
    </row>
    <row r="34" ht="28" customHeight="1" spans="1:10">
      <c r="A34" s="12" t="s">
        <v>114</v>
      </c>
      <c r="B34" s="12" t="s">
        <v>115</v>
      </c>
      <c r="C34" s="7" t="s">
        <v>13</v>
      </c>
      <c r="D34" s="12" t="s">
        <v>116</v>
      </c>
      <c r="E34" s="12" t="s">
        <v>117</v>
      </c>
      <c r="F34" s="13">
        <f t="shared" si="3"/>
        <v>29.975</v>
      </c>
      <c r="G34" s="13">
        <v>82.7</v>
      </c>
      <c r="H34" s="13">
        <f t="shared" si="4"/>
        <v>41.35</v>
      </c>
      <c r="I34" s="13">
        <f t="shared" si="5"/>
        <v>71.325</v>
      </c>
      <c r="J34" s="27" t="s">
        <v>19</v>
      </c>
    </row>
    <row r="35" ht="28" customHeight="1" spans="1:10">
      <c r="A35" s="12" t="s">
        <v>118</v>
      </c>
      <c r="B35" s="12" t="s">
        <v>119</v>
      </c>
      <c r="C35" s="7" t="s">
        <v>13</v>
      </c>
      <c r="D35" s="12" t="s">
        <v>116</v>
      </c>
      <c r="E35" s="12" t="s">
        <v>120</v>
      </c>
      <c r="F35" s="13">
        <f t="shared" si="3"/>
        <v>28.0125</v>
      </c>
      <c r="G35" s="13">
        <v>84.8</v>
      </c>
      <c r="H35" s="13">
        <f t="shared" si="4"/>
        <v>42.4</v>
      </c>
      <c r="I35" s="13">
        <f t="shared" si="5"/>
        <v>70.4125</v>
      </c>
      <c r="J35" s="26"/>
    </row>
    <row r="36" ht="28" customHeight="1" spans="1:10">
      <c r="A36" s="12" t="s">
        <v>121</v>
      </c>
      <c r="B36" s="12" t="s">
        <v>122</v>
      </c>
      <c r="C36" s="7" t="s">
        <v>13</v>
      </c>
      <c r="D36" s="12" t="s">
        <v>116</v>
      </c>
      <c r="E36" s="12" t="s">
        <v>123</v>
      </c>
      <c r="F36" s="13">
        <f t="shared" si="3"/>
        <v>27.575</v>
      </c>
      <c r="G36" s="13">
        <v>80.08</v>
      </c>
      <c r="H36" s="13">
        <f t="shared" si="4"/>
        <v>40.04</v>
      </c>
      <c r="I36" s="13">
        <f t="shared" si="5"/>
        <v>67.615</v>
      </c>
      <c r="J36" s="26"/>
    </row>
    <row r="37" ht="28" customHeight="1" spans="1:10">
      <c r="A37" s="12" t="s">
        <v>124</v>
      </c>
      <c r="B37" s="12" t="s">
        <v>125</v>
      </c>
      <c r="C37" s="7" t="s">
        <v>13</v>
      </c>
      <c r="D37" s="12" t="s">
        <v>126</v>
      </c>
      <c r="E37" s="12" t="s">
        <v>127</v>
      </c>
      <c r="F37" s="13">
        <f t="shared" si="3"/>
        <v>33.8625</v>
      </c>
      <c r="G37" s="13">
        <v>79</v>
      </c>
      <c r="H37" s="13">
        <f t="shared" si="4"/>
        <v>39.5</v>
      </c>
      <c r="I37" s="13">
        <f t="shared" si="5"/>
        <v>73.3625</v>
      </c>
      <c r="J37" s="26" t="s">
        <v>19</v>
      </c>
    </row>
    <row r="38" ht="28" customHeight="1" spans="1:10">
      <c r="A38" s="12" t="s">
        <v>128</v>
      </c>
      <c r="B38" s="12" t="s">
        <v>129</v>
      </c>
      <c r="C38" s="7" t="s">
        <v>13</v>
      </c>
      <c r="D38" s="12" t="s">
        <v>126</v>
      </c>
      <c r="E38" s="12" t="s">
        <v>130</v>
      </c>
      <c r="F38" s="13">
        <f t="shared" si="3"/>
        <v>33.4125</v>
      </c>
      <c r="G38" s="13">
        <v>78.8</v>
      </c>
      <c r="H38" s="13">
        <f t="shared" si="4"/>
        <v>39.4</v>
      </c>
      <c r="I38" s="13">
        <f t="shared" si="5"/>
        <v>72.8125</v>
      </c>
      <c r="J38" s="26" t="s">
        <v>19</v>
      </c>
    </row>
    <row r="39" ht="28" customHeight="1" spans="1:10">
      <c r="A39" s="15" t="s">
        <v>131</v>
      </c>
      <c r="B39" s="12" t="s">
        <v>132</v>
      </c>
      <c r="C39" s="7" t="s">
        <v>13</v>
      </c>
      <c r="D39" s="15" t="s">
        <v>126</v>
      </c>
      <c r="E39" s="12" t="s">
        <v>133</v>
      </c>
      <c r="F39" s="13">
        <f t="shared" si="3"/>
        <v>26.0625</v>
      </c>
      <c r="G39" s="13"/>
      <c r="H39" s="13">
        <f t="shared" si="4"/>
        <v>0</v>
      </c>
      <c r="I39" s="13">
        <f t="shared" si="5"/>
        <v>26.0625</v>
      </c>
      <c r="J39" s="28"/>
    </row>
    <row r="40" ht="28" customHeight="1" spans="1:10">
      <c r="A40" s="12" t="s">
        <v>134</v>
      </c>
      <c r="B40" s="12" t="s">
        <v>135</v>
      </c>
      <c r="C40" s="7" t="s">
        <v>13</v>
      </c>
      <c r="D40" s="12" t="s">
        <v>126</v>
      </c>
      <c r="E40" s="12" t="s">
        <v>136</v>
      </c>
      <c r="F40" s="13">
        <f t="shared" si="3"/>
        <v>25.9625</v>
      </c>
      <c r="G40" s="13">
        <v>38.8</v>
      </c>
      <c r="H40" s="13">
        <f t="shared" si="4"/>
        <v>19.4</v>
      </c>
      <c r="I40" s="13">
        <f t="shared" si="5"/>
        <v>45.3625</v>
      </c>
      <c r="J40" s="26"/>
    </row>
    <row r="41" ht="28" customHeight="1" spans="1:10">
      <c r="A41" s="12" t="s">
        <v>137</v>
      </c>
      <c r="B41" s="12" t="s">
        <v>138</v>
      </c>
      <c r="C41" s="7" t="s">
        <v>13</v>
      </c>
      <c r="D41" s="12" t="s">
        <v>139</v>
      </c>
      <c r="E41" s="12" t="s">
        <v>140</v>
      </c>
      <c r="F41" s="13">
        <f t="shared" si="3"/>
        <v>37.3625</v>
      </c>
      <c r="G41" s="13">
        <v>74.8</v>
      </c>
      <c r="H41" s="13">
        <f t="shared" si="4"/>
        <v>37.4</v>
      </c>
      <c r="I41" s="13">
        <f t="shared" si="5"/>
        <v>74.7625</v>
      </c>
      <c r="J41" s="26" t="s">
        <v>19</v>
      </c>
    </row>
    <row r="42" ht="28" customHeight="1" spans="1:10">
      <c r="A42" s="12" t="s">
        <v>141</v>
      </c>
      <c r="B42" s="12" t="s">
        <v>142</v>
      </c>
      <c r="C42" s="7" t="s">
        <v>13</v>
      </c>
      <c r="D42" s="12" t="s">
        <v>139</v>
      </c>
      <c r="E42" s="12" t="s">
        <v>143</v>
      </c>
      <c r="F42" s="13">
        <f t="shared" si="3"/>
        <v>35.4375</v>
      </c>
      <c r="G42" s="13">
        <v>87</v>
      </c>
      <c r="H42" s="13">
        <f t="shared" si="4"/>
        <v>43.5</v>
      </c>
      <c r="I42" s="13">
        <f t="shared" si="5"/>
        <v>78.9375</v>
      </c>
      <c r="J42" s="26" t="s">
        <v>19</v>
      </c>
    </row>
    <row r="43" ht="28" customHeight="1" spans="1:10">
      <c r="A43" s="15" t="s">
        <v>144</v>
      </c>
      <c r="B43" s="12" t="s">
        <v>145</v>
      </c>
      <c r="C43" s="7" t="s">
        <v>13</v>
      </c>
      <c r="D43" s="15" t="s">
        <v>139</v>
      </c>
      <c r="E43" s="12" t="s">
        <v>146</v>
      </c>
      <c r="F43" s="13">
        <f t="shared" si="3"/>
        <v>29.6</v>
      </c>
      <c r="G43" s="13"/>
      <c r="H43" s="13">
        <f t="shared" si="4"/>
        <v>0</v>
      </c>
      <c r="I43" s="13">
        <f t="shared" si="5"/>
        <v>29.6</v>
      </c>
      <c r="J43" s="28"/>
    </row>
    <row r="44" ht="28" customHeight="1" spans="1:10">
      <c r="A44" s="12" t="s">
        <v>147</v>
      </c>
      <c r="B44" s="12" t="s">
        <v>148</v>
      </c>
      <c r="C44" s="7" t="s">
        <v>13</v>
      </c>
      <c r="D44" s="12" t="s">
        <v>139</v>
      </c>
      <c r="E44" s="12" t="s">
        <v>149</v>
      </c>
      <c r="F44" s="13">
        <f t="shared" si="3"/>
        <v>27.825</v>
      </c>
      <c r="G44" s="13">
        <v>73.8</v>
      </c>
      <c r="H44" s="13">
        <f t="shared" si="4"/>
        <v>36.9</v>
      </c>
      <c r="I44" s="13">
        <f t="shared" si="5"/>
        <v>64.725</v>
      </c>
      <c r="J44" s="26"/>
    </row>
    <row r="45" ht="28" customHeight="1" spans="1:10">
      <c r="A45" s="12" t="s">
        <v>150</v>
      </c>
      <c r="B45" s="12" t="s">
        <v>151</v>
      </c>
      <c r="C45" s="7" t="s">
        <v>13</v>
      </c>
      <c r="D45" s="12" t="s">
        <v>152</v>
      </c>
      <c r="E45" s="12">
        <v>74.325</v>
      </c>
      <c r="F45" s="13">
        <f t="shared" si="3"/>
        <v>37.1625</v>
      </c>
      <c r="G45" s="13">
        <v>87.2</v>
      </c>
      <c r="H45" s="13">
        <f t="shared" si="4"/>
        <v>43.6</v>
      </c>
      <c r="I45" s="13">
        <f t="shared" si="5"/>
        <v>80.7625</v>
      </c>
      <c r="J45" s="29" t="s">
        <v>19</v>
      </c>
    </row>
    <row r="46" ht="28" customHeight="1" spans="1:10">
      <c r="A46" s="12" t="s">
        <v>153</v>
      </c>
      <c r="B46" s="12" t="s">
        <v>154</v>
      </c>
      <c r="C46" s="7" t="s">
        <v>13</v>
      </c>
      <c r="D46" s="12" t="s">
        <v>152</v>
      </c>
      <c r="E46" s="12" t="s">
        <v>155</v>
      </c>
      <c r="F46" s="13">
        <f t="shared" si="3"/>
        <v>32.2375</v>
      </c>
      <c r="G46" s="13">
        <v>88.44</v>
      </c>
      <c r="H46" s="13">
        <f t="shared" si="4"/>
        <v>44.22</v>
      </c>
      <c r="I46" s="13">
        <f t="shared" si="5"/>
        <v>76.4575</v>
      </c>
      <c r="J46" s="26" t="s">
        <v>19</v>
      </c>
    </row>
    <row r="47" ht="28" customHeight="1" spans="1:10">
      <c r="A47" s="12" t="s">
        <v>156</v>
      </c>
      <c r="B47" s="12" t="s">
        <v>157</v>
      </c>
      <c r="C47" s="7" t="s">
        <v>13</v>
      </c>
      <c r="D47" s="12" t="s">
        <v>152</v>
      </c>
      <c r="E47" s="12" t="s">
        <v>158</v>
      </c>
      <c r="F47" s="13">
        <f t="shared" si="3"/>
        <v>32.0875</v>
      </c>
      <c r="G47" s="13">
        <v>75.2</v>
      </c>
      <c r="H47" s="13">
        <f t="shared" si="4"/>
        <v>37.6</v>
      </c>
      <c r="I47" s="13">
        <f t="shared" si="5"/>
        <v>69.6875</v>
      </c>
      <c r="J47" s="26"/>
    </row>
    <row r="48" ht="28" customHeight="1" spans="1:10">
      <c r="A48" s="12" t="s">
        <v>159</v>
      </c>
      <c r="B48" s="12" t="s">
        <v>160</v>
      </c>
      <c r="C48" s="7" t="s">
        <v>13</v>
      </c>
      <c r="D48" s="12" t="s">
        <v>161</v>
      </c>
      <c r="E48" s="12" t="s">
        <v>162</v>
      </c>
      <c r="F48" s="13">
        <f t="shared" si="3"/>
        <v>31.2</v>
      </c>
      <c r="G48" s="13">
        <v>85.4</v>
      </c>
      <c r="H48" s="13">
        <f t="shared" si="4"/>
        <v>42.7</v>
      </c>
      <c r="I48" s="13">
        <f t="shared" si="5"/>
        <v>73.9</v>
      </c>
      <c r="J48" s="26" t="s">
        <v>19</v>
      </c>
    </row>
    <row r="49" ht="28" customHeight="1" spans="1:10">
      <c r="A49" s="12" t="s">
        <v>163</v>
      </c>
      <c r="B49" s="12" t="s">
        <v>164</v>
      </c>
      <c r="C49" s="7" t="s">
        <v>13</v>
      </c>
      <c r="D49" s="12" t="s">
        <v>161</v>
      </c>
      <c r="E49" s="12" t="s">
        <v>165</v>
      </c>
      <c r="F49" s="13">
        <f t="shared" si="3"/>
        <v>27.9125</v>
      </c>
      <c r="G49" s="13">
        <v>73.4</v>
      </c>
      <c r="H49" s="13">
        <f t="shared" si="4"/>
        <v>36.7</v>
      </c>
      <c r="I49" s="13">
        <f t="shared" si="5"/>
        <v>64.6125</v>
      </c>
      <c r="J49" s="26"/>
    </row>
    <row r="50" ht="28" customHeight="1" spans="1:10">
      <c r="A50" s="12" t="s">
        <v>166</v>
      </c>
      <c r="B50" s="12" t="s">
        <v>167</v>
      </c>
      <c r="C50" s="7" t="s">
        <v>13</v>
      </c>
      <c r="D50" s="12" t="s">
        <v>161</v>
      </c>
      <c r="E50" s="12" t="s">
        <v>168</v>
      </c>
      <c r="F50" s="13">
        <f t="shared" si="3"/>
        <v>27.225</v>
      </c>
      <c r="G50" s="13">
        <v>78.4</v>
      </c>
      <c r="H50" s="13">
        <f t="shared" si="4"/>
        <v>39.2</v>
      </c>
      <c r="I50" s="13">
        <f t="shared" si="5"/>
        <v>66.425</v>
      </c>
      <c r="J50" s="26" t="s">
        <v>19</v>
      </c>
    </row>
    <row r="51" ht="28" customHeight="1" spans="1:10">
      <c r="A51" s="12" t="s">
        <v>169</v>
      </c>
      <c r="B51" s="12" t="s">
        <v>170</v>
      </c>
      <c r="C51" s="7" t="s">
        <v>13</v>
      </c>
      <c r="D51" s="12" t="s">
        <v>161</v>
      </c>
      <c r="E51" s="12" t="s">
        <v>171</v>
      </c>
      <c r="F51" s="13">
        <f t="shared" si="3"/>
        <v>25.1875</v>
      </c>
      <c r="G51" s="13">
        <v>77.4</v>
      </c>
      <c r="H51" s="13">
        <f t="shared" si="4"/>
        <v>38.7</v>
      </c>
      <c r="I51" s="13">
        <f t="shared" si="5"/>
        <v>63.8875</v>
      </c>
      <c r="J51" s="26" t="s">
        <v>19</v>
      </c>
    </row>
    <row r="52" ht="28" customHeight="1" spans="1:10">
      <c r="A52" s="16" t="s">
        <v>172</v>
      </c>
      <c r="B52" s="17" t="s">
        <v>173</v>
      </c>
      <c r="C52" s="18" t="s">
        <v>13</v>
      </c>
      <c r="D52" s="16" t="s">
        <v>174</v>
      </c>
      <c r="E52" s="17" t="s">
        <v>175</v>
      </c>
      <c r="F52" s="19">
        <f t="shared" si="3"/>
        <v>29.675</v>
      </c>
      <c r="G52" s="19">
        <v>77.4</v>
      </c>
      <c r="H52" s="19">
        <f t="shared" si="4"/>
        <v>38.7</v>
      </c>
      <c r="I52" s="19">
        <f t="shared" si="5"/>
        <v>68.375</v>
      </c>
      <c r="J52" s="27"/>
    </row>
    <row r="53" ht="28" customHeight="1" spans="1:10">
      <c r="A53" s="16" t="s">
        <v>176</v>
      </c>
      <c r="B53" s="17" t="s">
        <v>177</v>
      </c>
      <c r="C53" s="18" t="s">
        <v>13</v>
      </c>
      <c r="D53" s="16" t="s">
        <v>174</v>
      </c>
      <c r="E53" s="17" t="s">
        <v>178</v>
      </c>
      <c r="F53" s="19">
        <f t="shared" si="3"/>
        <v>28.7625</v>
      </c>
      <c r="G53" s="19">
        <v>82.1</v>
      </c>
      <c r="H53" s="19">
        <f t="shared" si="4"/>
        <v>41.05</v>
      </c>
      <c r="I53" s="19">
        <f t="shared" si="5"/>
        <v>69.8125</v>
      </c>
      <c r="J53" s="27" t="s">
        <v>19</v>
      </c>
    </row>
    <row r="54" ht="28" customHeight="1" spans="1:10">
      <c r="A54" s="16" t="s">
        <v>179</v>
      </c>
      <c r="B54" s="17" t="s">
        <v>180</v>
      </c>
      <c r="C54" s="18" t="s">
        <v>13</v>
      </c>
      <c r="D54" s="16" t="s">
        <v>174</v>
      </c>
      <c r="E54" s="17" t="s">
        <v>181</v>
      </c>
      <c r="F54" s="19">
        <f t="shared" si="3"/>
        <v>28.225</v>
      </c>
      <c r="G54" s="19">
        <v>77.6</v>
      </c>
      <c r="H54" s="19">
        <f t="shared" si="4"/>
        <v>38.8</v>
      </c>
      <c r="I54" s="19">
        <f t="shared" si="5"/>
        <v>67.025</v>
      </c>
      <c r="J54" s="27"/>
    </row>
    <row r="55" ht="28" customHeight="1" spans="1:11">
      <c r="A55" s="12" t="s">
        <v>182</v>
      </c>
      <c r="B55" s="12" t="s">
        <v>183</v>
      </c>
      <c r="C55" s="7" t="s">
        <v>13</v>
      </c>
      <c r="D55" s="12" t="s">
        <v>184</v>
      </c>
      <c r="E55" s="12" t="s">
        <v>185</v>
      </c>
      <c r="F55" s="13">
        <f t="shared" si="3"/>
        <v>29.125</v>
      </c>
      <c r="G55" s="13">
        <v>76.8</v>
      </c>
      <c r="H55" s="13">
        <f t="shared" si="4"/>
        <v>38.4</v>
      </c>
      <c r="I55" s="13">
        <f t="shared" si="5"/>
        <v>67.525</v>
      </c>
      <c r="J55" s="26" t="s">
        <v>19</v>
      </c>
      <c r="K55" s="30"/>
    </row>
    <row r="56" ht="28" customHeight="1" spans="1:11">
      <c r="A56" s="12" t="s">
        <v>186</v>
      </c>
      <c r="B56" s="12" t="s">
        <v>187</v>
      </c>
      <c r="C56" s="7" t="s">
        <v>13</v>
      </c>
      <c r="D56" s="12" t="s">
        <v>184</v>
      </c>
      <c r="E56" s="12" t="s">
        <v>188</v>
      </c>
      <c r="F56" s="13">
        <f t="shared" si="3"/>
        <v>26.775</v>
      </c>
      <c r="G56" s="13">
        <v>72.6</v>
      </c>
      <c r="H56" s="13">
        <f t="shared" si="4"/>
        <v>36.3</v>
      </c>
      <c r="I56" s="13">
        <f t="shared" si="5"/>
        <v>63.075</v>
      </c>
      <c r="J56" s="26"/>
      <c r="K56" s="30"/>
    </row>
    <row r="57" ht="28" customHeight="1" spans="1:11">
      <c r="A57" s="12" t="s">
        <v>189</v>
      </c>
      <c r="B57" s="12" t="s">
        <v>190</v>
      </c>
      <c r="C57" s="7" t="s">
        <v>13</v>
      </c>
      <c r="D57" s="12" t="s">
        <v>184</v>
      </c>
      <c r="E57" s="12" t="s">
        <v>191</v>
      </c>
      <c r="F57" s="13">
        <f t="shared" si="3"/>
        <v>26.5875</v>
      </c>
      <c r="G57" s="13">
        <v>77.4</v>
      </c>
      <c r="H57" s="13">
        <f t="shared" si="4"/>
        <v>38.7</v>
      </c>
      <c r="I57" s="13">
        <f t="shared" si="5"/>
        <v>65.2875</v>
      </c>
      <c r="J57" s="26"/>
      <c r="K57" s="30"/>
    </row>
    <row r="58" ht="28" customHeight="1" spans="1:10">
      <c r="A58" s="20" t="s">
        <v>192</v>
      </c>
      <c r="B58" s="20" t="s">
        <v>193</v>
      </c>
      <c r="C58" s="7" t="s">
        <v>13</v>
      </c>
      <c r="D58" s="12" t="s">
        <v>194</v>
      </c>
      <c r="E58" s="20" t="s">
        <v>195</v>
      </c>
      <c r="F58" s="13">
        <f t="shared" si="3"/>
        <v>28.525</v>
      </c>
      <c r="G58" s="21">
        <v>79.2</v>
      </c>
      <c r="H58" s="13">
        <f t="shared" si="4"/>
        <v>39.6</v>
      </c>
      <c r="I58" s="13">
        <f t="shared" si="5"/>
        <v>68.125</v>
      </c>
      <c r="J58" s="31" t="s">
        <v>19</v>
      </c>
    </row>
    <row r="59" ht="28" customHeight="1" spans="1:10">
      <c r="A59" s="20" t="s">
        <v>196</v>
      </c>
      <c r="B59" s="20" t="s">
        <v>197</v>
      </c>
      <c r="C59" s="7" t="s">
        <v>13</v>
      </c>
      <c r="D59" s="12" t="s">
        <v>194</v>
      </c>
      <c r="E59" s="20" t="s">
        <v>198</v>
      </c>
      <c r="F59" s="13">
        <f t="shared" si="3"/>
        <v>27.85</v>
      </c>
      <c r="G59" s="21">
        <v>77.4</v>
      </c>
      <c r="H59" s="13">
        <f t="shared" si="4"/>
        <v>38.7</v>
      </c>
      <c r="I59" s="13">
        <f t="shared" si="5"/>
        <v>66.55</v>
      </c>
      <c r="J59" s="31"/>
    </row>
    <row r="60" ht="28" customHeight="1" spans="1:10">
      <c r="A60" s="20" t="s">
        <v>199</v>
      </c>
      <c r="B60" s="20" t="s">
        <v>200</v>
      </c>
      <c r="C60" s="7" t="s">
        <v>13</v>
      </c>
      <c r="D60" s="12" t="s">
        <v>194</v>
      </c>
      <c r="E60" s="20" t="s">
        <v>201</v>
      </c>
      <c r="F60" s="13">
        <f t="shared" si="3"/>
        <v>27.4625</v>
      </c>
      <c r="G60" s="21">
        <v>62.4</v>
      </c>
      <c r="H60" s="13">
        <f t="shared" si="4"/>
        <v>31.2</v>
      </c>
      <c r="I60" s="13">
        <f t="shared" si="5"/>
        <v>58.6625</v>
      </c>
      <c r="J60" s="31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2020-08-28T03:45:00Z</dcterms:created>
  <cp:lastPrinted>2022-08-16T08:02:00Z</cp:lastPrinted>
  <dcterms:modified xsi:type="dcterms:W3CDTF">2022-08-20T05:21:32Z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2FA5624F10C64C649AA2FDA23AB3AF68</vt:lpwstr>
  </property>
</Properties>
</file>