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<sst xmlns="http://schemas.openxmlformats.org/spreadsheetml/2006/main" count="244" uniqueCount="180">
  <si>
    <t xml:space="preserve">附件： </t>
  </si>
  <si>
    <t>2022年淄博市淄川区事业单位综合类岗位公开招聘拟聘用人员公示名单</t>
  </si>
  <si>
    <t>序号</t>
  </si>
  <si>
    <t>主管部门</t>
  </si>
  <si>
    <t>报考单位</t>
  </si>
  <si>
    <t>报考职位</t>
  </si>
  <si>
    <t>姓名</t>
  </si>
  <si>
    <t>准考证号</t>
  </si>
  <si>
    <t>笔试成绩</t>
  </si>
  <si>
    <t>面试成绩</t>
  </si>
  <si>
    <t>档案考核成绩</t>
  </si>
  <si>
    <t>综合成绩</t>
  </si>
  <si>
    <t>备注</t>
  </si>
  <si>
    <t>淄川区卫生健康局</t>
  </si>
  <si>
    <t>淄川区疾病预防控制中心</t>
  </si>
  <si>
    <t>卢晓程</t>
  </si>
  <si>
    <t>1030202</t>
  </si>
  <si>
    <t>任倚莹</t>
  </si>
  <si>
    <t>洪山卫生院</t>
  </si>
  <si>
    <t>1030203</t>
  </si>
  <si>
    <t>董雯晴</t>
  </si>
  <si>
    <t>东坪卫生院</t>
  </si>
  <si>
    <t>1030204</t>
  </si>
  <si>
    <t>孙贝贝</t>
  </si>
  <si>
    <t>淄川区中医院</t>
  </si>
  <si>
    <t>1030205</t>
  </si>
  <si>
    <t>张心怡</t>
  </si>
  <si>
    <t>1030206</t>
  </si>
  <si>
    <t>葛宏洋</t>
  </si>
  <si>
    <t>淄川区医院</t>
  </si>
  <si>
    <t>1030207</t>
  </si>
  <si>
    <t>刘炳奎</t>
  </si>
  <si>
    <t>淄川区委直属</t>
  </si>
  <si>
    <t>淄川区档案馆</t>
  </si>
  <si>
    <t>1030208</t>
  </si>
  <si>
    <t>杨景钧</t>
  </si>
  <si>
    <t>中共淄川区委宣传部（代管）</t>
  </si>
  <si>
    <t>淄川区融媒体中心</t>
  </si>
  <si>
    <t>1030209</t>
  </si>
  <si>
    <t>关子霄</t>
  </si>
  <si>
    <t>1030210</t>
  </si>
  <si>
    <t>宋兆祺</t>
  </si>
  <si>
    <t>柏胜康</t>
  </si>
  <si>
    <t>1030211</t>
  </si>
  <si>
    <t>邹方宇</t>
  </si>
  <si>
    <t>淄川区政府直属</t>
  </si>
  <si>
    <t>淄川区太河生态保护区发展中心</t>
  </si>
  <si>
    <t>1030212</t>
  </si>
  <si>
    <t>孙梦竹</t>
  </si>
  <si>
    <t>1030214</t>
  </si>
  <si>
    <t>白金婕</t>
  </si>
  <si>
    <t>淄川区投资促进服务中心</t>
  </si>
  <si>
    <t>1030215</t>
  </si>
  <si>
    <t>孙士彬</t>
  </si>
  <si>
    <t>淄川区民兵训练中心</t>
  </si>
  <si>
    <t>1030216</t>
  </si>
  <si>
    <t>刘纪辰</t>
  </si>
  <si>
    <t>淄川区人民政府办公室</t>
  </si>
  <si>
    <t>淄川区政府调查研究中心</t>
  </si>
  <si>
    <t>1030217</t>
  </si>
  <si>
    <t>沈敏萱</t>
  </si>
  <si>
    <t>淄川区机关事务服务中心</t>
  </si>
  <si>
    <t>1030218</t>
  </si>
  <si>
    <t>王泽</t>
  </si>
  <si>
    <t>中共淄川区委统一战线工作部</t>
  </si>
  <si>
    <t>淄川区统一战线服务中心</t>
  </si>
  <si>
    <t>1030219</t>
  </si>
  <si>
    <t>张正华</t>
  </si>
  <si>
    <t>中共淄川区委宣传部</t>
  </si>
  <si>
    <t>淄川区网信和文产服务中心</t>
  </si>
  <si>
    <t>1030220</t>
  </si>
  <si>
    <t>周欣怡</t>
  </si>
  <si>
    <t>1030221</t>
  </si>
  <si>
    <t>贾坤旭</t>
  </si>
  <si>
    <t>淄川区社会科学界联合会机关</t>
  </si>
  <si>
    <t>1030222</t>
  </si>
  <si>
    <t>赵佳欣</t>
  </si>
  <si>
    <t>淄川区大数据信息服务中心</t>
  </si>
  <si>
    <t>1030223</t>
  </si>
  <si>
    <t>成泽兴</t>
  </si>
  <si>
    <t>淄川区发展和改革局</t>
  </si>
  <si>
    <t>淄川区优化营商环境服务中心</t>
  </si>
  <si>
    <t>1030224</t>
  </si>
  <si>
    <t>孙红芹</t>
  </si>
  <si>
    <t>淄川区粮食和物资储备服务中心</t>
  </si>
  <si>
    <t>1030225</t>
  </si>
  <si>
    <t>孙慧</t>
  </si>
  <si>
    <t>1030226</t>
  </si>
  <si>
    <t>吴笑雨</t>
  </si>
  <si>
    <t>淄川区水利局</t>
  </si>
  <si>
    <t>淄川区水资源服务中心</t>
  </si>
  <si>
    <t>1030227</t>
  </si>
  <si>
    <t>张冰冰</t>
  </si>
  <si>
    <t>淄川区人力资源和社会保障局</t>
  </si>
  <si>
    <t>淄川区公共就业和人才服务中心</t>
  </si>
  <si>
    <t>1030228</t>
  </si>
  <si>
    <t>王静涵</t>
  </si>
  <si>
    <t>谭晓华</t>
  </si>
  <si>
    <t>淄川区财政局</t>
  </si>
  <si>
    <t>淄川区财政发展服务中心</t>
  </si>
  <si>
    <t>1030229</t>
  </si>
  <si>
    <t>张少坤</t>
  </si>
  <si>
    <t>1030230</t>
  </si>
  <si>
    <t>李嘉律</t>
  </si>
  <si>
    <t>淄川区农业农村局</t>
  </si>
  <si>
    <t>淄川区畜牧渔业服务中心</t>
  </si>
  <si>
    <t>1030231</t>
  </si>
  <si>
    <t>丁吉文</t>
  </si>
  <si>
    <t>王滢泽</t>
  </si>
  <si>
    <t>淄川区交通运输局</t>
  </si>
  <si>
    <t>淄川区邮政业发展服务中心</t>
  </si>
  <si>
    <t>1030232</t>
  </si>
  <si>
    <t>靳继凯</t>
  </si>
  <si>
    <t>淄川区应急管理局</t>
  </si>
  <si>
    <t>淄川区应急救援指挥保障中心</t>
  </si>
  <si>
    <t>1030233</t>
  </si>
  <si>
    <t>于曜群</t>
  </si>
  <si>
    <t>1030234</t>
  </si>
  <si>
    <t>蔡鸿晓</t>
  </si>
  <si>
    <t>1030235</t>
  </si>
  <si>
    <t>张业冉</t>
  </si>
  <si>
    <t>韩笑</t>
  </si>
  <si>
    <t>淄川区住房和城乡建设局</t>
  </si>
  <si>
    <t>淄川区公用事业服务中心</t>
  </si>
  <si>
    <t>1030236</t>
  </si>
  <si>
    <t>闫文豪</t>
  </si>
  <si>
    <t>淄川区民政局</t>
  </si>
  <si>
    <t>淄川区殡仪馆</t>
  </si>
  <si>
    <t>1030237</t>
  </si>
  <si>
    <t>徐继高</t>
  </si>
  <si>
    <t>淄川区市场监督管理局</t>
  </si>
  <si>
    <t>淄川区检验检测中心</t>
  </si>
  <si>
    <t>1030238</t>
  </si>
  <si>
    <t>周蕴哲</t>
  </si>
  <si>
    <t>22030104227</t>
  </si>
  <si>
    <t>淄川区人民检察院</t>
  </si>
  <si>
    <t>淄川区人民检察院检察事务中心</t>
  </si>
  <si>
    <t>1030239</t>
  </si>
  <si>
    <t>刘睿奇</t>
  </si>
  <si>
    <t>淄博市公安局淄川分局</t>
  </si>
  <si>
    <t>淄博市公安局淄川分局战训机动大队</t>
  </si>
  <si>
    <t>1030240</t>
  </si>
  <si>
    <t>肖瑜</t>
  </si>
  <si>
    <t>徐梦莉</t>
  </si>
  <si>
    <t>张立台</t>
  </si>
  <si>
    <t>淄川区工商业联合会</t>
  </si>
  <si>
    <t>淄川区个体私营经济服务中心</t>
  </si>
  <si>
    <t>1030241</t>
  </si>
  <si>
    <t>陈倩茹</t>
  </si>
  <si>
    <t>共青团淄川区委员会</t>
  </si>
  <si>
    <t>淄川区青少年服务  中心</t>
  </si>
  <si>
    <t>1030242</t>
  </si>
  <si>
    <t>韩钰炜</t>
  </si>
  <si>
    <t>淄川红十字会机关</t>
  </si>
  <si>
    <t>1030243</t>
  </si>
  <si>
    <t>凌宝越</t>
  </si>
  <si>
    <t>淄川区岭子镇政府</t>
  </si>
  <si>
    <t>淄川区岭子镇政府下属事业单位</t>
  </si>
  <si>
    <t>1030244</t>
  </si>
  <si>
    <t>梁晓琨</t>
  </si>
  <si>
    <t>淄川区松龄路街道办事处</t>
  </si>
  <si>
    <t>淄川区松龄路街道办事处下属事业单位</t>
  </si>
  <si>
    <t>1030245</t>
  </si>
  <si>
    <t>卢凯月</t>
  </si>
  <si>
    <t>淄川区将军路街道办事处</t>
  </si>
  <si>
    <t>1030246</t>
  </si>
  <si>
    <t>高翠红</t>
  </si>
  <si>
    <t>免笔试</t>
  </si>
  <si>
    <t>社区党组织书记</t>
  </si>
  <si>
    <t>淄川区合并招聘单位A</t>
  </si>
  <si>
    <t>淄川区直机关党建服务中心</t>
  </si>
  <si>
    <t>1030247</t>
  </si>
  <si>
    <t>张鑫宇</t>
  </si>
  <si>
    <t>面向大学生退役士兵</t>
  </si>
  <si>
    <t>淄川区洪山镇政府下属事业单位</t>
  </si>
  <si>
    <t>高浚杰</t>
  </si>
  <si>
    <t>淄川区钟楼街道办事处下属事业单位</t>
  </si>
  <si>
    <t>武聪豪</t>
  </si>
  <si>
    <t>刘威龙</t>
  </si>
  <si>
    <t>杜赫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</si>
</sst>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176" fontId="27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NumberFormat="1" applyFont="1" applyFill="1" applyBorder="1" applyAlignment="1">
      <alignment horizontal="center" vertical="center" wrapText="1"/>
    </xf>
    <xf numFmtId="176" fontId="27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_3" xfId="65"/>
    <cellStyle name="常规_Sheet1_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SheetLayoutView="100" workbookViewId="0" topLeftCell="A1">
      <selection activeCell="N6" sqref="N6"/>
    </sheetView>
  </sheetViews>
  <sheetFormatPr defaultColWidth="8.75390625" defaultRowHeight="14.25"/>
  <cols>
    <col min="1" max="1" width="4.50390625" style="3" customWidth="1"/>
    <col min="2" max="2" width="20.75390625" style="3" customWidth="1"/>
    <col min="3" max="3" width="19.50390625" style="4" customWidth="1"/>
    <col min="4" max="4" width="10.375" style="3" customWidth="1"/>
    <col min="5" max="5" width="12.00390625" style="3" customWidth="1"/>
    <col min="6" max="6" width="14.375" style="3" customWidth="1"/>
    <col min="7" max="10" width="8.75390625" style="3" customWidth="1"/>
    <col min="11" max="11" width="12.125" style="3" customWidth="1"/>
    <col min="12" max="16384" width="8.75390625" style="3" customWidth="1"/>
  </cols>
  <sheetData>
    <row r="1" ht="25.5" customHeight="1">
      <c r="A1" s="3" t="s">
        <v>0</v>
      </c>
    </row>
    <row r="2" spans="1:12" s="1" customFormat="1" ht="30.75" customHeight="1">
      <c r="A2" s="5" t="s">
        <v>1</v>
      </c>
      <c r="B2" s="6"/>
      <c r="C2" s="7"/>
      <c r="D2" s="5"/>
      <c r="E2" s="6"/>
      <c r="F2" s="5"/>
      <c r="G2" s="5"/>
      <c r="H2" s="5"/>
      <c r="I2" s="5"/>
      <c r="J2" s="5"/>
      <c r="K2" s="5"/>
      <c r="L2" s="16"/>
    </row>
    <row r="3" spans="1:11" s="2" customFormat="1" ht="39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7" t="s">
        <v>11</v>
      </c>
      <c r="K3" s="17" t="s">
        <v>12</v>
      </c>
    </row>
    <row r="4" spans="1:11" ht="37.5" customHeight="1">
      <c r="A4" s="11">
        <v>1</v>
      </c>
      <c r="B4" s="12" t="s">
        <v>13</v>
      </c>
      <c r="C4" s="12" t="s">
        <v>14</v>
      </c>
      <c r="D4" s="13">
        <v>1030201</v>
      </c>
      <c r="E4" s="9" t="s">
        <v>15</v>
      </c>
      <c r="F4" s="14">
        <v>22030106530</v>
      </c>
      <c r="G4" s="15">
        <v>69.7</v>
      </c>
      <c r="H4" s="15">
        <v>84.53</v>
      </c>
      <c r="I4" s="15"/>
      <c r="J4" s="15">
        <f aca="true" t="shared" si="0" ref="J4:J53">SUM(G4+H4)/2</f>
        <v>77.11500000000001</v>
      </c>
      <c r="K4" s="18"/>
    </row>
    <row r="5" spans="1:11" ht="37.5" customHeight="1">
      <c r="A5" s="11">
        <v>2</v>
      </c>
      <c r="B5" s="12" t="s">
        <v>13</v>
      </c>
      <c r="C5" s="12" t="s">
        <v>14</v>
      </c>
      <c r="D5" s="9" t="s">
        <v>16</v>
      </c>
      <c r="E5" s="9" t="s">
        <v>17</v>
      </c>
      <c r="F5" s="14">
        <v>22030102203</v>
      </c>
      <c r="G5" s="15">
        <v>72.68</v>
      </c>
      <c r="H5" s="15">
        <v>83.8</v>
      </c>
      <c r="I5" s="15"/>
      <c r="J5" s="15">
        <f t="shared" si="0"/>
        <v>78.24000000000001</v>
      </c>
      <c r="K5" s="18"/>
    </row>
    <row r="6" spans="1:11" ht="37.5" customHeight="1">
      <c r="A6" s="11">
        <v>3</v>
      </c>
      <c r="B6" s="12" t="s">
        <v>13</v>
      </c>
      <c r="C6" s="12" t="s">
        <v>18</v>
      </c>
      <c r="D6" s="9" t="s">
        <v>19</v>
      </c>
      <c r="E6" s="9" t="s">
        <v>20</v>
      </c>
      <c r="F6" s="14">
        <v>22030105308</v>
      </c>
      <c r="G6" s="15">
        <v>71</v>
      </c>
      <c r="H6" s="15">
        <v>84.81</v>
      </c>
      <c r="I6" s="15"/>
      <c r="J6" s="15">
        <f t="shared" si="0"/>
        <v>77.905</v>
      </c>
      <c r="K6" s="18"/>
    </row>
    <row r="7" spans="1:11" ht="37.5" customHeight="1">
      <c r="A7" s="11">
        <v>4</v>
      </c>
      <c r="B7" s="12" t="s">
        <v>13</v>
      </c>
      <c r="C7" s="12" t="s">
        <v>21</v>
      </c>
      <c r="D7" s="9" t="s">
        <v>22</v>
      </c>
      <c r="E7" s="9" t="s">
        <v>23</v>
      </c>
      <c r="F7" s="14">
        <v>22030105606</v>
      </c>
      <c r="G7" s="15">
        <v>74.35</v>
      </c>
      <c r="H7" s="15">
        <v>82.13</v>
      </c>
      <c r="I7" s="15"/>
      <c r="J7" s="15">
        <f t="shared" si="0"/>
        <v>78.24</v>
      </c>
      <c r="K7" s="18"/>
    </row>
    <row r="8" spans="1:11" ht="37.5" customHeight="1">
      <c r="A8" s="11">
        <v>5</v>
      </c>
      <c r="B8" s="12" t="s">
        <v>13</v>
      </c>
      <c r="C8" s="12" t="s">
        <v>24</v>
      </c>
      <c r="D8" s="9" t="s">
        <v>25</v>
      </c>
      <c r="E8" s="9" t="s">
        <v>26</v>
      </c>
      <c r="F8" s="14">
        <v>22030106724</v>
      </c>
      <c r="G8" s="15">
        <v>69.08</v>
      </c>
      <c r="H8" s="15">
        <v>84.24</v>
      </c>
      <c r="I8" s="15"/>
      <c r="J8" s="15">
        <f t="shared" si="0"/>
        <v>76.66</v>
      </c>
      <c r="K8" s="18"/>
    </row>
    <row r="9" spans="1:11" ht="37.5" customHeight="1">
      <c r="A9" s="11">
        <v>6</v>
      </c>
      <c r="B9" s="12" t="s">
        <v>13</v>
      </c>
      <c r="C9" s="12" t="s">
        <v>24</v>
      </c>
      <c r="D9" s="9" t="s">
        <v>27</v>
      </c>
      <c r="E9" s="9" t="s">
        <v>28</v>
      </c>
      <c r="F9" s="14">
        <v>22030104002</v>
      </c>
      <c r="G9" s="15">
        <v>62.98</v>
      </c>
      <c r="H9" s="15">
        <v>83.04</v>
      </c>
      <c r="I9" s="15"/>
      <c r="J9" s="15">
        <f t="shared" si="0"/>
        <v>73.01</v>
      </c>
      <c r="K9" s="18"/>
    </row>
    <row r="10" spans="1:11" ht="37.5" customHeight="1">
      <c r="A10" s="11">
        <v>7</v>
      </c>
      <c r="B10" s="12" t="s">
        <v>13</v>
      </c>
      <c r="C10" s="12" t="s">
        <v>29</v>
      </c>
      <c r="D10" s="9" t="s">
        <v>30</v>
      </c>
      <c r="E10" s="9" t="s">
        <v>31</v>
      </c>
      <c r="F10" s="14">
        <v>22030101423</v>
      </c>
      <c r="G10" s="15">
        <v>71.92</v>
      </c>
      <c r="H10" s="15">
        <v>82.53</v>
      </c>
      <c r="I10" s="15"/>
      <c r="J10" s="15">
        <f t="shared" si="0"/>
        <v>77.225</v>
      </c>
      <c r="K10" s="18"/>
    </row>
    <row r="11" spans="1:11" ht="37.5" customHeight="1">
      <c r="A11" s="11">
        <v>8</v>
      </c>
      <c r="B11" s="12" t="s">
        <v>32</v>
      </c>
      <c r="C11" s="12" t="s">
        <v>33</v>
      </c>
      <c r="D11" s="9" t="s">
        <v>34</v>
      </c>
      <c r="E11" s="9" t="s">
        <v>35</v>
      </c>
      <c r="F11" s="14">
        <v>22030104612</v>
      </c>
      <c r="G11" s="15">
        <v>67.75</v>
      </c>
      <c r="H11" s="15">
        <v>82.62</v>
      </c>
      <c r="I11" s="15"/>
      <c r="J11" s="15">
        <f t="shared" si="0"/>
        <v>75.185</v>
      </c>
      <c r="K11" s="18"/>
    </row>
    <row r="12" spans="1:11" ht="37.5" customHeight="1">
      <c r="A12" s="11">
        <v>9</v>
      </c>
      <c r="B12" s="12" t="s">
        <v>36</v>
      </c>
      <c r="C12" s="12" t="s">
        <v>37</v>
      </c>
      <c r="D12" s="9" t="s">
        <v>38</v>
      </c>
      <c r="E12" s="9" t="s">
        <v>39</v>
      </c>
      <c r="F12" s="14">
        <v>22030204629</v>
      </c>
      <c r="G12" s="15">
        <v>75.38</v>
      </c>
      <c r="H12" s="15">
        <v>83.69</v>
      </c>
      <c r="I12" s="15"/>
      <c r="J12" s="15">
        <f t="shared" si="0"/>
        <v>79.535</v>
      </c>
      <c r="K12" s="18"/>
    </row>
    <row r="13" spans="1:11" ht="37.5" customHeight="1">
      <c r="A13" s="11">
        <v>10</v>
      </c>
      <c r="B13" s="12" t="s">
        <v>36</v>
      </c>
      <c r="C13" s="12" t="s">
        <v>37</v>
      </c>
      <c r="D13" s="9" t="s">
        <v>40</v>
      </c>
      <c r="E13" s="9" t="s">
        <v>41</v>
      </c>
      <c r="F13" s="14">
        <v>22030204429</v>
      </c>
      <c r="G13" s="15">
        <v>69.88</v>
      </c>
      <c r="H13" s="15">
        <v>82.17</v>
      </c>
      <c r="I13" s="15"/>
      <c r="J13" s="15">
        <f t="shared" si="0"/>
        <v>76.025</v>
      </c>
      <c r="K13" s="18"/>
    </row>
    <row r="14" spans="1:11" ht="37.5" customHeight="1">
      <c r="A14" s="11">
        <v>11</v>
      </c>
      <c r="B14" s="12" t="s">
        <v>36</v>
      </c>
      <c r="C14" s="12" t="s">
        <v>37</v>
      </c>
      <c r="D14" s="9" t="s">
        <v>40</v>
      </c>
      <c r="E14" s="9" t="s">
        <v>42</v>
      </c>
      <c r="F14" s="14">
        <v>22030201706</v>
      </c>
      <c r="G14" s="15">
        <v>69.26</v>
      </c>
      <c r="H14" s="15">
        <v>81.49</v>
      </c>
      <c r="I14" s="15"/>
      <c r="J14" s="15">
        <f t="shared" si="0"/>
        <v>75.375</v>
      </c>
      <c r="K14" s="18"/>
    </row>
    <row r="15" spans="1:11" ht="37.5" customHeight="1">
      <c r="A15" s="11">
        <v>12</v>
      </c>
      <c r="B15" s="12" t="s">
        <v>36</v>
      </c>
      <c r="C15" s="12" t="s">
        <v>37</v>
      </c>
      <c r="D15" s="9" t="s">
        <v>43</v>
      </c>
      <c r="E15" s="9" t="s">
        <v>44</v>
      </c>
      <c r="F15" s="14">
        <v>22030200412</v>
      </c>
      <c r="G15" s="15">
        <v>68.73</v>
      </c>
      <c r="H15" s="15">
        <v>86.23</v>
      </c>
      <c r="I15" s="15"/>
      <c r="J15" s="15">
        <f t="shared" si="0"/>
        <v>77.48</v>
      </c>
      <c r="K15" s="18"/>
    </row>
    <row r="16" spans="1:11" ht="37.5" customHeight="1">
      <c r="A16" s="11">
        <v>13</v>
      </c>
      <c r="B16" s="12" t="s">
        <v>45</v>
      </c>
      <c r="C16" s="12" t="s">
        <v>46</v>
      </c>
      <c r="D16" s="9" t="s">
        <v>47</v>
      </c>
      <c r="E16" s="9" t="s">
        <v>48</v>
      </c>
      <c r="F16" s="14">
        <v>22030100103</v>
      </c>
      <c r="G16" s="15">
        <v>64.86</v>
      </c>
      <c r="H16" s="15">
        <v>80.16</v>
      </c>
      <c r="I16" s="15"/>
      <c r="J16" s="15">
        <f t="shared" si="0"/>
        <v>72.50999999999999</v>
      </c>
      <c r="K16" s="18"/>
    </row>
    <row r="17" spans="1:11" ht="37.5" customHeight="1">
      <c r="A17" s="11">
        <v>14</v>
      </c>
      <c r="B17" s="12" t="s">
        <v>45</v>
      </c>
      <c r="C17" s="12" t="s">
        <v>46</v>
      </c>
      <c r="D17" s="9" t="s">
        <v>49</v>
      </c>
      <c r="E17" s="9" t="s">
        <v>50</v>
      </c>
      <c r="F17" s="14">
        <v>22030105608</v>
      </c>
      <c r="G17" s="15">
        <v>69.66</v>
      </c>
      <c r="H17" s="15">
        <v>84.01</v>
      </c>
      <c r="I17" s="15"/>
      <c r="J17" s="15">
        <f t="shared" si="0"/>
        <v>76.83500000000001</v>
      </c>
      <c r="K17" s="18"/>
    </row>
    <row r="18" spans="1:11" ht="37.5" customHeight="1">
      <c r="A18" s="11">
        <v>15</v>
      </c>
      <c r="B18" s="12" t="s">
        <v>45</v>
      </c>
      <c r="C18" s="12" t="s">
        <v>51</v>
      </c>
      <c r="D18" s="9" t="s">
        <v>52</v>
      </c>
      <c r="E18" s="9" t="s">
        <v>53</v>
      </c>
      <c r="F18" s="14">
        <v>22030100105</v>
      </c>
      <c r="G18" s="15">
        <v>78.29</v>
      </c>
      <c r="H18" s="15">
        <v>83.84</v>
      </c>
      <c r="I18" s="15"/>
      <c r="J18" s="15">
        <f t="shared" si="0"/>
        <v>81.065</v>
      </c>
      <c r="K18" s="18"/>
    </row>
    <row r="19" spans="1:11" ht="37.5" customHeight="1">
      <c r="A19" s="11">
        <v>16</v>
      </c>
      <c r="B19" s="12" t="s">
        <v>45</v>
      </c>
      <c r="C19" s="12" t="s">
        <v>54</v>
      </c>
      <c r="D19" s="9" t="s">
        <v>55</v>
      </c>
      <c r="E19" s="9" t="s">
        <v>56</v>
      </c>
      <c r="F19" s="14">
        <v>22030104215</v>
      </c>
      <c r="G19" s="15">
        <v>74.21</v>
      </c>
      <c r="H19" s="15">
        <v>84.11</v>
      </c>
      <c r="I19" s="15"/>
      <c r="J19" s="15">
        <f t="shared" si="0"/>
        <v>79.16</v>
      </c>
      <c r="K19" s="18"/>
    </row>
    <row r="20" spans="1:11" ht="37.5" customHeight="1">
      <c r="A20" s="11">
        <v>17</v>
      </c>
      <c r="B20" s="12" t="s">
        <v>57</v>
      </c>
      <c r="C20" s="12" t="s">
        <v>58</v>
      </c>
      <c r="D20" s="9" t="s">
        <v>59</v>
      </c>
      <c r="E20" s="9" t="s">
        <v>60</v>
      </c>
      <c r="F20" s="14">
        <v>22030106716</v>
      </c>
      <c r="G20" s="15">
        <v>69.05</v>
      </c>
      <c r="H20" s="15">
        <v>85.34</v>
      </c>
      <c r="I20" s="19"/>
      <c r="J20" s="15">
        <f t="shared" si="0"/>
        <v>77.195</v>
      </c>
      <c r="K20" s="18"/>
    </row>
    <row r="21" spans="1:11" ht="37.5" customHeight="1">
      <c r="A21" s="11">
        <v>18</v>
      </c>
      <c r="B21" s="12" t="s">
        <v>57</v>
      </c>
      <c r="C21" s="12" t="s">
        <v>61</v>
      </c>
      <c r="D21" s="9" t="s">
        <v>62</v>
      </c>
      <c r="E21" s="9" t="s">
        <v>63</v>
      </c>
      <c r="F21" s="14">
        <v>22030105719</v>
      </c>
      <c r="G21" s="15">
        <v>80.79</v>
      </c>
      <c r="H21" s="15">
        <v>82.89</v>
      </c>
      <c r="I21" s="19"/>
      <c r="J21" s="15">
        <f t="shared" si="0"/>
        <v>81.84</v>
      </c>
      <c r="K21" s="18"/>
    </row>
    <row r="22" spans="1:11" ht="37.5" customHeight="1">
      <c r="A22" s="11">
        <v>19</v>
      </c>
      <c r="B22" s="12" t="s">
        <v>64</v>
      </c>
      <c r="C22" s="12" t="s">
        <v>65</v>
      </c>
      <c r="D22" s="9" t="s">
        <v>66</v>
      </c>
      <c r="E22" s="9" t="s">
        <v>67</v>
      </c>
      <c r="F22" s="14">
        <v>22030101910</v>
      </c>
      <c r="G22" s="15">
        <v>70.24</v>
      </c>
      <c r="H22" s="15">
        <v>87.56</v>
      </c>
      <c r="I22" s="19"/>
      <c r="J22" s="15">
        <f t="shared" si="0"/>
        <v>78.9</v>
      </c>
      <c r="K22" s="18"/>
    </row>
    <row r="23" spans="1:11" ht="37.5" customHeight="1">
      <c r="A23" s="11">
        <v>20</v>
      </c>
      <c r="B23" s="12" t="s">
        <v>68</v>
      </c>
      <c r="C23" s="12" t="s">
        <v>69</v>
      </c>
      <c r="D23" s="9" t="s">
        <v>70</v>
      </c>
      <c r="E23" s="9" t="s">
        <v>71</v>
      </c>
      <c r="F23" s="14">
        <v>22030104522</v>
      </c>
      <c r="G23" s="15">
        <v>73.38</v>
      </c>
      <c r="H23" s="15">
        <v>85.01</v>
      </c>
      <c r="I23" s="19"/>
      <c r="J23" s="15">
        <f t="shared" si="0"/>
        <v>79.195</v>
      </c>
      <c r="K23" s="18"/>
    </row>
    <row r="24" spans="1:11" ht="37.5" customHeight="1">
      <c r="A24" s="11">
        <v>21</v>
      </c>
      <c r="B24" s="12" t="s">
        <v>68</v>
      </c>
      <c r="C24" s="12" t="s">
        <v>69</v>
      </c>
      <c r="D24" s="9" t="s">
        <v>72</v>
      </c>
      <c r="E24" s="9" t="s">
        <v>73</v>
      </c>
      <c r="F24" s="14">
        <v>22030100418</v>
      </c>
      <c r="G24" s="15">
        <v>71.16</v>
      </c>
      <c r="H24" s="15">
        <v>87.41</v>
      </c>
      <c r="I24" s="19"/>
      <c r="J24" s="15">
        <f t="shared" si="0"/>
        <v>79.285</v>
      </c>
      <c r="K24" s="18"/>
    </row>
    <row r="25" spans="1:11" ht="37.5" customHeight="1">
      <c r="A25" s="11">
        <v>22</v>
      </c>
      <c r="B25" s="12" t="s">
        <v>74</v>
      </c>
      <c r="C25" s="12" t="s">
        <v>74</v>
      </c>
      <c r="D25" s="9" t="s">
        <v>75</v>
      </c>
      <c r="E25" s="9" t="s">
        <v>76</v>
      </c>
      <c r="F25" s="14">
        <v>22030102315</v>
      </c>
      <c r="G25" s="15">
        <v>68.87</v>
      </c>
      <c r="H25" s="15">
        <v>85.35</v>
      </c>
      <c r="I25" s="19"/>
      <c r="J25" s="15">
        <f t="shared" si="0"/>
        <v>77.11</v>
      </c>
      <c r="K25" s="18"/>
    </row>
    <row r="26" spans="1:11" ht="37.5" customHeight="1">
      <c r="A26" s="11">
        <v>23</v>
      </c>
      <c r="B26" s="12" t="s">
        <v>57</v>
      </c>
      <c r="C26" s="12" t="s">
        <v>77</v>
      </c>
      <c r="D26" s="9" t="s">
        <v>78</v>
      </c>
      <c r="E26" s="9" t="s">
        <v>79</v>
      </c>
      <c r="F26" s="14">
        <v>22030103818</v>
      </c>
      <c r="G26" s="15">
        <v>65.08</v>
      </c>
      <c r="H26" s="15">
        <v>85.08</v>
      </c>
      <c r="I26" s="19"/>
      <c r="J26" s="15">
        <f t="shared" si="0"/>
        <v>75.08</v>
      </c>
      <c r="K26" s="18"/>
    </row>
    <row r="27" spans="1:11" ht="37.5" customHeight="1">
      <c r="A27" s="11">
        <v>24</v>
      </c>
      <c r="B27" s="12" t="s">
        <v>80</v>
      </c>
      <c r="C27" s="12" t="s">
        <v>81</v>
      </c>
      <c r="D27" s="9" t="s">
        <v>82</v>
      </c>
      <c r="E27" s="9" t="s">
        <v>83</v>
      </c>
      <c r="F27" s="14">
        <v>22030103123</v>
      </c>
      <c r="G27" s="15">
        <v>73.56</v>
      </c>
      <c r="H27" s="15">
        <v>81.46</v>
      </c>
      <c r="I27" s="19"/>
      <c r="J27" s="15">
        <f t="shared" si="0"/>
        <v>77.50999999999999</v>
      </c>
      <c r="K27" s="18"/>
    </row>
    <row r="28" spans="1:11" ht="37.5" customHeight="1">
      <c r="A28" s="11">
        <v>25</v>
      </c>
      <c r="B28" s="12" t="s">
        <v>80</v>
      </c>
      <c r="C28" s="12" t="s">
        <v>84</v>
      </c>
      <c r="D28" s="9" t="s">
        <v>85</v>
      </c>
      <c r="E28" s="9" t="s">
        <v>86</v>
      </c>
      <c r="F28" s="14">
        <v>22030101511</v>
      </c>
      <c r="G28" s="15">
        <v>76.87</v>
      </c>
      <c r="H28" s="15">
        <v>82.48</v>
      </c>
      <c r="I28" s="19"/>
      <c r="J28" s="15">
        <f t="shared" si="0"/>
        <v>79.67500000000001</v>
      </c>
      <c r="K28" s="18"/>
    </row>
    <row r="29" spans="1:11" ht="37.5" customHeight="1">
      <c r="A29" s="11">
        <v>26</v>
      </c>
      <c r="B29" s="12" t="s">
        <v>80</v>
      </c>
      <c r="C29" s="12" t="s">
        <v>84</v>
      </c>
      <c r="D29" s="9" t="s">
        <v>87</v>
      </c>
      <c r="E29" s="9" t="s">
        <v>88</v>
      </c>
      <c r="F29" s="14">
        <v>22030106811</v>
      </c>
      <c r="G29" s="15">
        <v>67.92</v>
      </c>
      <c r="H29" s="15">
        <v>86.43</v>
      </c>
      <c r="I29" s="19"/>
      <c r="J29" s="15">
        <f t="shared" si="0"/>
        <v>77.17500000000001</v>
      </c>
      <c r="K29" s="18"/>
    </row>
    <row r="30" spans="1:11" ht="37.5" customHeight="1">
      <c r="A30" s="11">
        <v>27</v>
      </c>
      <c r="B30" s="12" t="s">
        <v>89</v>
      </c>
      <c r="C30" s="12" t="s">
        <v>90</v>
      </c>
      <c r="D30" s="9" t="s">
        <v>91</v>
      </c>
      <c r="E30" s="9" t="s">
        <v>92</v>
      </c>
      <c r="F30" s="14">
        <v>22030106304</v>
      </c>
      <c r="G30" s="15">
        <v>67.53</v>
      </c>
      <c r="H30" s="15">
        <v>84.23</v>
      </c>
      <c r="I30" s="19"/>
      <c r="J30" s="15">
        <f t="shared" si="0"/>
        <v>75.88</v>
      </c>
      <c r="K30" s="18"/>
    </row>
    <row r="31" spans="1:11" ht="37.5" customHeight="1">
      <c r="A31" s="11">
        <v>28</v>
      </c>
      <c r="B31" s="12" t="s">
        <v>93</v>
      </c>
      <c r="C31" s="12" t="s">
        <v>94</v>
      </c>
      <c r="D31" s="9" t="s">
        <v>95</v>
      </c>
      <c r="E31" s="9" t="s">
        <v>96</v>
      </c>
      <c r="F31" s="14">
        <v>22030100321</v>
      </c>
      <c r="G31" s="15">
        <v>69.52</v>
      </c>
      <c r="H31" s="15">
        <v>86.65</v>
      </c>
      <c r="I31" s="19"/>
      <c r="J31" s="15">
        <f t="shared" si="0"/>
        <v>78.08500000000001</v>
      </c>
      <c r="K31" s="18"/>
    </row>
    <row r="32" spans="1:11" ht="37.5" customHeight="1">
      <c r="A32" s="11">
        <v>29</v>
      </c>
      <c r="B32" s="12" t="s">
        <v>93</v>
      </c>
      <c r="C32" s="12" t="s">
        <v>94</v>
      </c>
      <c r="D32" s="9" t="s">
        <v>95</v>
      </c>
      <c r="E32" s="9" t="s">
        <v>97</v>
      </c>
      <c r="F32" s="14">
        <v>22030102712</v>
      </c>
      <c r="G32" s="15">
        <v>68.66</v>
      </c>
      <c r="H32" s="15">
        <v>86.06</v>
      </c>
      <c r="I32" s="19"/>
      <c r="J32" s="15">
        <f t="shared" si="0"/>
        <v>77.36</v>
      </c>
      <c r="K32" s="18"/>
    </row>
    <row r="33" spans="1:11" ht="37.5" customHeight="1">
      <c r="A33" s="11">
        <v>30</v>
      </c>
      <c r="B33" s="12" t="s">
        <v>98</v>
      </c>
      <c r="C33" s="12" t="s">
        <v>99</v>
      </c>
      <c r="D33" s="9" t="s">
        <v>100</v>
      </c>
      <c r="E33" s="9" t="s">
        <v>101</v>
      </c>
      <c r="F33" s="14">
        <v>22030106815</v>
      </c>
      <c r="G33" s="15">
        <v>75.59</v>
      </c>
      <c r="H33" s="15">
        <v>86.32</v>
      </c>
      <c r="I33" s="19"/>
      <c r="J33" s="15">
        <f t="shared" si="0"/>
        <v>80.955</v>
      </c>
      <c r="K33" s="18"/>
    </row>
    <row r="34" spans="1:11" ht="37.5" customHeight="1">
      <c r="A34" s="11">
        <v>31</v>
      </c>
      <c r="B34" s="12" t="s">
        <v>98</v>
      </c>
      <c r="C34" s="12" t="s">
        <v>99</v>
      </c>
      <c r="D34" s="9" t="s">
        <v>102</v>
      </c>
      <c r="E34" s="9" t="s">
        <v>103</v>
      </c>
      <c r="F34" s="14">
        <v>22030103215</v>
      </c>
      <c r="G34" s="15">
        <v>67.84</v>
      </c>
      <c r="H34" s="15">
        <v>85.51</v>
      </c>
      <c r="I34" s="19"/>
      <c r="J34" s="15">
        <f t="shared" si="0"/>
        <v>76.67500000000001</v>
      </c>
      <c r="K34" s="18"/>
    </row>
    <row r="35" spans="1:11" ht="37.5" customHeight="1">
      <c r="A35" s="11">
        <v>32</v>
      </c>
      <c r="B35" s="12" t="s">
        <v>104</v>
      </c>
      <c r="C35" s="12" t="s">
        <v>105</v>
      </c>
      <c r="D35" s="9" t="s">
        <v>106</v>
      </c>
      <c r="E35" s="9" t="s">
        <v>107</v>
      </c>
      <c r="F35" s="14">
        <v>22030103806</v>
      </c>
      <c r="G35" s="15">
        <v>67.74</v>
      </c>
      <c r="H35" s="15">
        <v>86.33</v>
      </c>
      <c r="I35" s="19"/>
      <c r="J35" s="15">
        <f t="shared" si="0"/>
        <v>77.035</v>
      </c>
      <c r="K35" s="18"/>
    </row>
    <row r="36" spans="1:11" ht="37.5" customHeight="1">
      <c r="A36" s="11">
        <v>33</v>
      </c>
      <c r="B36" s="12" t="s">
        <v>104</v>
      </c>
      <c r="C36" s="12" t="s">
        <v>105</v>
      </c>
      <c r="D36" s="9" t="s">
        <v>106</v>
      </c>
      <c r="E36" s="9" t="s">
        <v>108</v>
      </c>
      <c r="F36" s="14">
        <v>22030100410</v>
      </c>
      <c r="G36" s="15">
        <v>70.73</v>
      </c>
      <c r="H36" s="15">
        <v>82.48</v>
      </c>
      <c r="I36" s="19"/>
      <c r="J36" s="15">
        <f t="shared" si="0"/>
        <v>76.605</v>
      </c>
      <c r="K36" s="18"/>
    </row>
    <row r="37" spans="1:11" ht="37.5" customHeight="1">
      <c r="A37" s="11">
        <v>34</v>
      </c>
      <c r="B37" s="12" t="s">
        <v>109</v>
      </c>
      <c r="C37" s="12" t="s">
        <v>110</v>
      </c>
      <c r="D37" s="9" t="s">
        <v>111</v>
      </c>
      <c r="E37" s="9" t="s">
        <v>112</v>
      </c>
      <c r="F37" s="14">
        <v>22030103425</v>
      </c>
      <c r="G37" s="15">
        <v>70.07</v>
      </c>
      <c r="H37" s="15">
        <v>85.86</v>
      </c>
      <c r="I37" s="19"/>
      <c r="J37" s="15">
        <f t="shared" si="0"/>
        <v>77.965</v>
      </c>
      <c r="K37" s="18"/>
    </row>
    <row r="38" spans="1:11" ht="37.5" customHeight="1">
      <c r="A38" s="11">
        <v>35</v>
      </c>
      <c r="B38" s="12" t="s">
        <v>113</v>
      </c>
      <c r="C38" s="12" t="s">
        <v>114</v>
      </c>
      <c r="D38" s="9" t="s">
        <v>115</v>
      </c>
      <c r="E38" s="9" t="s">
        <v>116</v>
      </c>
      <c r="F38" s="14">
        <v>22030100514</v>
      </c>
      <c r="G38" s="15">
        <v>56.65</v>
      </c>
      <c r="H38" s="15">
        <v>84.62</v>
      </c>
      <c r="I38" s="15"/>
      <c r="J38" s="15">
        <f t="shared" si="0"/>
        <v>70.635</v>
      </c>
      <c r="K38" s="18"/>
    </row>
    <row r="39" spans="1:11" ht="37.5" customHeight="1">
      <c r="A39" s="11">
        <v>36</v>
      </c>
      <c r="B39" s="12" t="s">
        <v>113</v>
      </c>
      <c r="C39" s="12" t="s">
        <v>114</v>
      </c>
      <c r="D39" s="9" t="s">
        <v>117</v>
      </c>
      <c r="E39" s="9" t="s">
        <v>118</v>
      </c>
      <c r="F39" s="14">
        <v>22030106126</v>
      </c>
      <c r="G39" s="15">
        <v>67.73</v>
      </c>
      <c r="H39" s="15">
        <v>81.26</v>
      </c>
      <c r="I39" s="15"/>
      <c r="J39" s="15">
        <f t="shared" si="0"/>
        <v>74.495</v>
      </c>
      <c r="K39" s="18"/>
    </row>
    <row r="40" spans="1:11" ht="37.5" customHeight="1">
      <c r="A40" s="11">
        <v>37</v>
      </c>
      <c r="B40" s="12" t="s">
        <v>113</v>
      </c>
      <c r="C40" s="12" t="s">
        <v>114</v>
      </c>
      <c r="D40" s="9" t="s">
        <v>119</v>
      </c>
      <c r="E40" s="9" t="s">
        <v>120</v>
      </c>
      <c r="F40" s="14">
        <v>22030104530</v>
      </c>
      <c r="G40" s="15">
        <v>76.32</v>
      </c>
      <c r="H40" s="15">
        <v>81.27</v>
      </c>
      <c r="I40" s="15"/>
      <c r="J40" s="15">
        <f t="shared" si="0"/>
        <v>78.79499999999999</v>
      </c>
      <c r="K40" s="18"/>
    </row>
    <row r="41" spans="1:11" ht="37.5" customHeight="1">
      <c r="A41" s="11">
        <v>38</v>
      </c>
      <c r="B41" s="12" t="s">
        <v>113</v>
      </c>
      <c r="C41" s="12" t="s">
        <v>114</v>
      </c>
      <c r="D41" s="9" t="s">
        <v>119</v>
      </c>
      <c r="E41" s="9" t="s">
        <v>121</v>
      </c>
      <c r="F41" s="14">
        <v>22030104313</v>
      </c>
      <c r="G41" s="15">
        <v>70.43</v>
      </c>
      <c r="H41" s="15">
        <v>83.45</v>
      </c>
      <c r="I41" s="15"/>
      <c r="J41" s="15">
        <f t="shared" si="0"/>
        <v>76.94</v>
      </c>
      <c r="K41" s="18"/>
    </row>
    <row r="42" spans="1:11" ht="37.5" customHeight="1">
      <c r="A42" s="11">
        <v>39</v>
      </c>
      <c r="B42" s="12" t="s">
        <v>122</v>
      </c>
      <c r="C42" s="12" t="s">
        <v>123</v>
      </c>
      <c r="D42" s="9" t="s">
        <v>124</v>
      </c>
      <c r="E42" s="9" t="s">
        <v>125</v>
      </c>
      <c r="F42" s="14">
        <v>22030104502</v>
      </c>
      <c r="G42" s="15">
        <v>73.59</v>
      </c>
      <c r="H42" s="15">
        <v>86.27</v>
      </c>
      <c r="I42" s="15"/>
      <c r="J42" s="15">
        <f t="shared" si="0"/>
        <v>79.93</v>
      </c>
      <c r="K42" s="18"/>
    </row>
    <row r="43" spans="1:11" ht="37.5" customHeight="1">
      <c r="A43" s="11">
        <v>40</v>
      </c>
      <c r="B43" s="12" t="s">
        <v>126</v>
      </c>
      <c r="C43" s="12" t="s">
        <v>127</v>
      </c>
      <c r="D43" s="9" t="s">
        <v>128</v>
      </c>
      <c r="E43" s="9" t="s">
        <v>129</v>
      </c>
      <c r="F43" s="14">
        <v>22030101210</v>
      </c>
      <c r="G43" s="15">
        <v>69.52</v>
      </c>
      <c r="H43" s="15">
        <v>82.47</v>
      </c>
      <c r="I43" s="15"/>
      <c r="J43" s="15">
        <f t="shared" si="0"/>
        <v>75.995</v>
      </c>
      <c r="K43" s="18"/>
    </row>
    <row r="44" spans="1:11" ht="37.5" customHeight="1">
      <c r="A44" s="11">
        <v>41</v>
      </c>
      <c r="B44" s="12" t="s">
        <v>130</v>
      </c>
      <c r="C44" s="12" t="s">
        <v>131</v>
      </c>
      <c r="D44" s="9" t="s">
        <v>132</v>
      </c>
      <c r="E44" s="9" t="s">
        <v>133</v>
      </c>
      <c r="F44" s="9" t="s">
        <v>134</v>
      </c>
      <c r="G44" s="15">
        <v>71.3</v>
      </c>
      <c r="H44" s="15">
        <v>82.74</v>
      </c>
      <c r="I44" s="15"/>
      <c r="J44" s="15">
        <f t="shared" si="0"/>
        <v>77.02</v>
      </c>
      <c r="K44" s="18"/>
    </row>
    <row r="45" spans="1:11" ht="37.5" customHeight="1">
      <c r="A45" s="11">
        <v>42</v>
      </c>
      <c r="B45" s="12" t="s">
        <v>135</v>
      </c>
      <c r="C45" s="12" t="s">
        <v>136</v>
      </c>
      <c r="D45" s="9" t="s">
        <v>137</v>
      </c>
      <c r="E45" s="9" t="s">
        <v>138</v>
      </c>
      <c r="F45" s="14">
        <v>22030100316</v>
      </c>
      <c r="G45" s="15">
        <v>74.21</v>
      </c>
      <c r="H45" s="15">
        <v>83.77</v>
      </c>
      <c r="I45" s="15"/>
      <c r="J45" s="15">
        <f t="shared" si="0"/>
        <v>78.99</v>
      </c>
      <c r="K45" s="18"/>
    </row>
    <row r="46" spans="1:11" ht="37.5" customHeight="1">
      <c r="A46" s="11">
        <v>43</v>
      </c>
      <c r="B46" s="12" t="s">
        <v>139</v>
      </c>
      <c r="C46" s="12" t="s">
        <v>140</v>
      </c>
      <c r="D46" s="9" t="s">
        <v>141</v>
      </c>
      <c r="E46" s="9" t="s">
        <v>142</v>
      </c>
      <c r="F46" s="14">
        <v>22030103403</v>
      </c>
      <c r="G46" s="15">
        <v>69.49</v>
      </c>
      <c r="H46" s="15">
        <v>81.94</v>
      </c>
      <c r="I46" s="15"/>
      <c r="J46" s="15">
        <f t="shared" si="0"/>
        <v>75.715</v>
      </c>
      <c r="K46" s="18"/>
    </row>
    <row r="47" spans="1:11" ht="37.5" customHeight="1">
      <c r="A47" s="11">
        <v>44</v>
      </c>
      <c r="B47" s="12" t="s">
        <v>139</v>
      </c>
      <c r="C47" s="12" t="s">
        <v>140</v>
      </c>
      <c r="D47" s="9" t="s">
        <v>141</v>
      </c>
      <c r="E47" s="9" t="s">
        <v>143</v>
      </c>
      <c r="F47" s="14">
        <v>22030101513</v>
      </c>
      <c r="G47" s="15">
        <v>68.03</v>
      </c>
      <c r="H47" s="15">
        <v>82.4</v>
      </c>
      <c r="I47" s="15"/>
      <c r="J47" s="15">
        <f t="shared" si="0"/>
        <v>75.215</v>
      </c>
      <c r="K47" s="18"/>
    </row>
    <row r="48" spans="1:11" ht="37.5" customHeight="1">
      <c r="A48" s="11">
        <v>45</v>
      </c>
      <c r="B48" s="12" t="s">
        <v>139</v>
      </c>
      <c r="C48" s="12" t="s">
        <v>140</v>
      </c>
      <c r="D48" s="9" t="s">
        <v>141</v>
      </c>
      <c r="E48" s="9" t="s">
        <v>144</v>
      </c>
      <c r="F48" s="14">
        <v>22030101609</v>
      </c>
      <c r="G48" s="15">
        <v>66.27</v>
      </c>
      <c r="H48" s="15">
        <v>81.98</v>
      </c>
      <c r="I48" s="15"/>
      <c r="J48" s="15">
        <f t="shared" si="0"/>
        <v>74.125</v>
      </c>
      <c r="K48" s="18"/>
    </row>
    <row r="49" spans="1:11" ht="37.5" customHeight="1">
      <c r="A49" s="11">
        <v>46</v>
      </c>
      <c r="B49" s="12" t="s">
        <v>145</v>
      </c>
      <c r="C49" s="12" t="s">
        <v>146</v>
      </c>
      <c r="D49" s="9" t="s">
        <v>147</v>
      </c>
      <c r="E49" s="9" t="s">
        <v>148</v>
      </c>
      <c r="F49" s="14">
        <v>22030101107</v>
      </c>
      <c r="G49" s="15">
        <v>77.56</v>
      </c>
      <c r="H49" s="15">
        <v>84.01</v>
      </c>
      <c r="I49" s="15"/>
      <c r="J49" s="15">
        <f t="shared" si="0"/>
        <v>80.785</v>
      </c>
      <c r="K49" s="18"/>
    </row>
    <row r="50" spans="1:11" ht="37.5" customHeight="1">
      <c r="A50" s="11">
        <v>47</v>
      </c>
      <c r="B50" s="12" t="s">
        <v>149</v>
      </c>
      <c r="C50" s="12" t="s">
        <v>150</v>
      </c>
      <c r="D50" s="9" t="s">
        <v>151</v>
      </c>
      <c r="E50" s="9" t="s">
        <v>152</v>
      </c>
      <c r="F50" s="14">
        <v>22030102918</v>
      </c>
      <c r="G50" s="15">
        <v>77.23</v>
      </c>
      <c r="H50" s="15">
        <v>84.27</v>
      </c>
      <c r="I50" s="15"/>
      <c r="J50" s="15">
        <f t="shared" si="0"/>
        <v>80.75</v>
      </c>
      <c r="K50" s="18"/>
    </row>
    <row r="51" spans="1:11" ht="37.5" customHeight="1">
      <c r="A51" s="11">
        <v>48</v>
      </c>
      <c r="B51" s="12" t="s">
        <v>153</v>
      </c>
      <c r="C51" s="12" t="s">
        <v>153</v>
      </c>
      <c r="D51" s="9" t="s">
        <v>154</v>
      </c>
      <c r="E51" s="9" t="s">
        <v>155</v>
      </c>
      <c r="F51" s="14">
        <v>22030101224</v>
      </c>
      <c r="G51" s="15">
        <v>76.87</v>
      </c>
      <c r="H51" s="15">
        <v>81.65</v>
      </c>
      <c r="I51" s="15"/>
      <c r="J51" s="15">
        <f t="shared" si="0"/>
        <v>79.26</v>
      </c>
      <c r="K51" s="18"/>
    </row>
    <row r="52" spans="1:11" ht="37.5" customHeight="1">
      <c r="A52" s="11">
        <v>49</v>
      </c>
      <c r="B52" s="12" t="s">
        <v>156</v>
      </c>
      <c r="C52" s="12" t="s">
        <v>157</v>
      </c>
      <c r="D52" s="9" t="s">
        <v>158</v>
      </c>
      <c r="E52" s="9" t="s">
        <v>159</v>
      </c>
      <c r="F52" s="14">
        <v>22030103606</v>
      </c>
      <c r="G52" s="15">
        <v>77.09</v>
      </c>
      <c r="H52" s="15">
        <v>88</v>
      </c>
      <c r="I52" s="15"/>
      <c r="J52" s="15">
        <f t="shared" si="0"/>
        <v>82.545</v>
      </c>
      <c r="K52" s="18"/>
    </row>
    <row r="53" spans="1:11" ht="37.5" customHeight="1">
      <c r="A53" s="11">
        <v>50</v>
      </c>
      <c r="B53" s="12" t="s">
        <v>160</v>
      </c>
      <c r="C53" s="12" t="s">
        <v>161</v>
      </c>
      <c r="D53" s="9" t="s">
        <v>162</v>
      </c>
      <c r="E53" s="9" t="s">
        <v>163</v>
      </c>
      <c r="F53" s="14">
        <v>22030103927</v>
      </c>
      <c r="G53" s="15">
        <v>69.4</v>
      </c>
      <c r="H53" s="15">
        <v>80.3</v>
      </c>
      <c r="I53" s="15"/>
      <c r="J53" s="15">
        <f t="shared" si="0"/>
        <v>74.85</v>
      </c>
      <c r="K53" s="18"/>
    </row>
    <row r="54" spans="1:11" ht="37.5" customHeight="1">
      <c r="A54" s="11">
        <v>51</v>
      </c>
      <c r="B54" s="12" t="s">
        <v>164</v>
      </c>
      <c r="C54" s="12" t="s">
        <v>164</v>
      </c>
      <c r="D54" s="9" t="s">
        <v>165</v>
      </c>
      <c r="E54" s="9" t="s">
        <v>166</v>
      </c>
      <c r="F54" s="14">
        <v>22030107311</v>
      </c>
      <c r="G54" s="11" t="s">
        <v>167</v>
      </c>
      <c r="H54" s="15">
        <v>84.06</v>
      </c>
      <c r="I54" s="15"/>
      <c r="J54" s="15">
        <v>84.06</v>
      </c>
      <c r="K54" s="20" t="s">
        <v>168</v>
      </c>
    </row>
    <row r="55" spans="1:11" ht="37.5" customHeight="1">
      <c r="A55" s="11">
        <v>52</v>
      </c>
      <c r="B55" s="12" t="s">
        <v>169</v>
      </c>
      <c r="C55" s="12" t="s">
        <v>170</v>
      </c>
      <c r="D55" s="9" t="s">
        <v>171</v>
      </c>
      <c r="E55" s="9" t="s">
        <v>172</v>
      </c>
      <c r="F55" s="14">
        <v>22030103812</v>
      </c>
      <c r="G55" s="15">
        <v>55.97</v>
      </c>
      <c r="H55" s="15">
        <v>84.41</v>
      </c>
      <c r="I55" s="15">
        <v>5</v>
      </c>
      <c r="J55" s="15">
        <f aca="true" t="shared" si="1" ref="J55:J59">SUM(G55+H55)*0.4+I55</f>
        <v>61.152</v>
      </c>
      <c r="K55" s="21" t="s">
        <v>173</v>
      </c>
    </row>
    <row r="56" spans="1:11" ht="37.5" customHeight="1">
      <c r="A56" s="11">
        <v>53</v>
      </c>
      <c r="B56" s="12" t="s">
        <v>169</v>
      </c>
      <c r="C56" s="12" t="s">
        <v>174</v>
      </c>
      <c r="D56" s="9" t="s">
        <v>171</v>
      </c>
      <c r="E56" s="9" t="s">
        <v>175</v>
      </c>
      <c r="F56" s="14">
        <v>22030103020</v>
      </c>
      <c r="G56" s="15">
        <v>53.67</v>
      </c>
      <c r="H56" s="15">
        <v>85.28</v>
      </c>
      <c r="I56" s="15">
        <v>5</v>
      </c>
      <c r="J56" s="15">
        <f t="shared" si="1"/>
        <v>60.58</v>
      </c>
      <c r="K56" s="21" t="s">
        <v>173</v>
      </c>
    </row>
    <row r="57" spans="1:11" ht="37.5" customHeight="1">
      <c r="A57" s="11">
        <v>54</v>
      </c>
      <c r="B57" s="12" t="s">
        <v>169</v>
      </c>
      <c r="C57" s="12" t="s">
        <v>176</v>
      </c>
      <c r="D57" s="9" t="s">
        <v>171</v>
      </c>
      <c r="E57" s="9" t="s">
        <v>177</v>
      </c>
      <c r="F57" s="14">
        <v>22030104722</v>
      </c>
      <c r="G57" s="15">
        <v>48.46</v>
      </c>
      <c r="H57" s="15">
        <v>83.27</v>
      </c>
      <c r="I57" s="15">
        <v>7</v>
      </c>
      <c r="J57" s="15">
        <f t="shared" si="1"/>
        <v>59.692</v>
      </c>
      <c r="K57" s="21" t="s">
        <v>173</v>
      </c>
    </row>
    <row r="58" spans="1:11" ht="37.5" customHeight="1">
      <c r="A58" s="11">
        <v>55</v>
      </c>
      <c r="B58" s="12" t="s">
        <v>169</v>
      </c>
      <c r="C58" s="12" t="s">
        <v>174</v>
      </c>
      <c r="D58" s="9" t="s">
        <v>171</v>
      </c>
      <c r="E58" s="9" t="s">
        <v>178</v>
      </c>
      <c r="F58" s="14">
        <v>22030104630</v>
      </c>
      <c r="G58" s="15">
        <v>47.56</v>
      </c>
      <c r="H58" s="15">
        <v>82.24</v>
      </c>
      <c r="I58" s="15">
        <v>5</v>
      </c>
      <c r="J58" s="15">
        <f t="shared" si="1"/>
        <v>56.92000000000001</v>
      </c>
      <c r="K58" s="21" t="s">
        <v>173</v>
      </c>
    </row>
    <row r="59" spans="1:11" ht="37.5" customHeight="1">
      <c r="A59" s="11">
        <v>56</v>
      </c>
      <c r="B59" s="12" t="s">
        <v>169</v>
      </c>
      <c r="C59" s="12" t="s">
        <v>161</v>
      </c>
      <c r="D59" s="9" t="s">
        <v>171</v>
      </c>
      <c r="E59" s="9" t="s">
        <v>179</v>
      </c>
      <c r="F59" s="14">
        <v>22030101925</v>
      </c>
      <c r="G59" s="15">
        <v>40.25</v>
      </c>
      <c r="H59" s="15">
        <v>80.95</v>
      </c>
      <c r="I59" s="15">
        <v>7.5</v>
      </c>
      <c r="J59" s="15">
        <f t="shared" si="1"/>
        <v>55.980000000000004</v>
      </c>
      <c r="K59" s="21" t="s">
        <v>173</v>
      </c>
    </row>
  </sheetData>
  <sheetProtection/>
  <mergeCells count="1">
    <mergeCell ref="A2:K2"/>
  </mergeCells>
  <printOptions/>
  <pageMargins left="0.6298611111111111" right="0.3145833333333333" top="0.6298611111111111" bottom="0.3145833333333333" header="0.5" footer="0.236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2018-07-28T12:53:28Z</cp:lastPrinted>
  <dcterms:created xsi:type="dcterms:W3CDTF">1996-12-17T01:32:42Z</dcterms:created>
  <dcterms:modified xsi:type="dcterms:W3CDTF">2022-08-17T03:03:27Z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5B0A28D5B8A64D91AC61BCDE66E82CB2</vt:lpwstr>
  </property>
</Properties>
</file>