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<sst xmlns="http://schemas.openxmlformats.org/spreadsheetml/2006/main" count="65" uniqueCount="42">
  <si>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凉山州公安局
2022年公开招聘所属事业单位工作人员总成绩汇总及排名情况的公示</t>
  </si>
  <si>
    <t xml:space="preserve">    经报名、资格复审、笔试、面试等环节，现将入闱面试考生总成绩从高分到低分（按笔试成绩、政策性加分、面试成绩折合后成绩汇总排名）公示如下：</t>
  </si>
  <si>
    <t>单位名称</t>
  </si>
  <si>
    <t>岗位名称</t>
  </si>
  <si>
    <t>报考人姓名</t>
  </si>
  <si>
    <t>准考证号</t>
  </si>
  <si>
    <t>笔试成绩</t>
  </si>
  <si>
    <t>面试成绩</t>
  </si>
  <si>
    <t>总成绩</t>
  </si>
  <si>
    <t>排名</t>
  </si>
  <si>
    <t>成绩</t>
  </si>
  <si>
    <t>政策性加分</t>
  </si>
  <si>
    <t>折合</t>
  </si>
  <si>
    <t>凉山州公安局信息中心</t>
  </si>
  <si>
    <t>工作人员1</t>
  </si>
  <si>
    <t>扎石普吃</t>
  </si>
  <si>
    <t>2819000201624</t>
  </si>
  <si>
    <t>杨仁奇</t>
  </si>
  <si>
    <t>2819000201623</t>
  </si>
  <si>
    <t>毛培</t>
  </si>
  <si>
    <t>2819000201718</t>
  </si>
  <si>
    <t>吉伍史坡</t>
  </si>
  <si>
    <t>2819000201714</t>
  </si>
  <si>
    <t>李秋静</t>
  </si>
  <si>
    <t>2819000201627</t>
  </si>
  <si>
    <t>王美华</t>
  </si>
  <si>
    <t>2819000201619</t>
  </si>
  <si>
    <t>工作人员2</t>
  </si>
  <si>
    <t>方思雨</t>
  </si>
  <si>
    <t>2819000201905</t>
  </si>
  <si>
    <t>蒋一平</t>
  </si>
  <si>
    <t>2819000201815</t>
  </si>
  <si>
    <t>罗明强</t>
  </si>
  <si>
    <t>2819000201928</t>
  </si>
  <si>
    <t>何功铭</t>
  </si>
  <si>
    <t>2819000201917</t>
  </si>
  <si>
    <t>阿什伍拉</t>
  </si>
  <si>
    <t>2819000202114</t>
  </si>
  <si>
    <t>刘鑫</t>
  </si>
  <si>
    <t>2819000201816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</si>
  <si>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以上人员公示期为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天，公示期内接受社会监督，设立举报箱及举报电话，若对以上入闱面试公示的人员有情况需要反映，请以真实姓名实事求是向州纪委监委派驻州公安局纪检监察组反映，凡以匿名身份反映的问题不予受理。　　　</t>
    </r>
  </si>
  <si>
    <r>
      <t>举报电话：州纪委监委派驻州公安局纪检监察组：</t>
    </r>
    <r>
      <rPr>
        <sz val="12"/>
        <rFont val="Times New Roman"/>
        <family val="1"/>
      </rPr>
      <t xml:space="preserve">0834----2286037        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</si>
</sst>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.00_);[Red]\(&quot;$&quot;#,##0.00\)"/>
    <numFmt numFmtId="178" formatCode="yy\.mm\.dd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_(&quot;$&quot;* #,##0_);_(&quot;$&quot;* \(#,##0\);_(&quot;$&quot;* &quot;-&quot;_);_(@_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* #,##0_-;\-* #,##0_-;_-* &quot;-&quot;_-;_-@_-"/>
    <numFmt numFmtId="186" formatCode="#,##0;\(#,##0\)"/>
    <numFmt numFmtId="187" formatCode="&quot;$&quot;\ #,##0_-;[Red]&quot;$&quot;\ #,##0\-"/>
    <numFmt numFmtId="188" formatCode="_-* #,##0.00_-;\-* #,##0.00_-;_-* &quot;-&quot;??_-;_-@_-"/>
    <numFmt numFmtId="189" formatCode="\$#,##0;\(\$#,##0\)"/>
    <numFmt numFmtId="190" formatCode="&quot;$&quot;#,##0_);[Red]\(&quot;$&quot;#,##0\)"/>
    <numFmt numFmtId="191" formatCode="#\ ??/??"/>
  </numFmts>
  <fonts count="5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rgb="FF000000"/>
      <name val="黑体"/>
      <family val="3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178" fontId="16" fillId="0" borderId="2" applyFill="0" applyProtection="0">
      <alignment horizontal="right"/>
    </xf>
    <xf numFmtId="0" fontId="17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9" fillId="8" borderId="3" applyNumberFormat="0" applyFont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0" borderId="0">
      <alignment/>
      <protection/>
    </xf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0" borderId="0">
      <alignment/>
      <protection locked="0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0" fillId="0" borderId="0">
      <alignment/>
      <protection/>
    </xf>
    <xf numFmtId="0" fontId="18" fillId="10" borderId="0" applyNumberFormat="0" applyBorder="0" applyAlignment="0" applyProtection="0"/>
    <xf numFmtId="0" fontId="21" fillId="0" borderId="6" applyNumberFormat="0" applyFill="0" applyAlignment="0" applyProtection="0"/>
    <xf numFmtId="0" fontId="18" fillId="11" borderId="0" applyNumberFormat="0" applyBorder="0" applyAlignment="0" applyProtection="0"/>
    <xf numFmtId="0" fontId="29" fillId="12" borderId="7" applyNumberFormat="0" applyAlignment="0" applyProtection="0"/>
    <xf numFmtId="0" fontId="30" fillId="12" borderId="1" applyNumberFormat="0" applyAlignment="0" applyProtection="0"/>
    <xf numFmtId="0" fontId="31" fillId="13" borderId="8" applyNumberFormat="0" applyAlignment="0" applyProtection="0"/>
    <xf numFmtId="0" fontId="9" fillId="3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>
      <alignment vertical="center"/>
      <protection/>
    </xf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2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8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9" fillId="24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>
      <alignment/>
      <protection/>
    </xf>
    <xf numFmtId="49" fontId="16" fillId="0" borderId="0" applyFont="0" applyFill="0" applyBorder="0" applyAlignment="0" applyProtection="0"/>
    <xf numFmtId="0" fontId="12" fillId="26" borderId="0" applyNumberFormat="0" applyBorder="0" applyAlignment="0" applyProtection="0"/>
    <xf numFmtId="0" fontId="9" fillId="0" borderId="0">
      <alignment vertical="center"/>
      <protection/>
    </xf>
    <xf numFmtId="0" fontId="23" fillId="0" borderId="0">
      <alignment/>
      <protection/>
    </xf>
    <xf numFmtId="43" fontId="16" fillId="0" borderId="0" applyFont="0" applyFill="0" applyBorder="0" applyAlignment="0" applyProtection="0"/>
    <xf numFmtId="0" fontId="25" fillId="0" borderId="0">
      <alignment/>
      <protection/>
    </xf>
    <xf numFmtId="0" fontId="1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2" fillId="26" borderId="0" applyNumberFormat="0" applyBorder="0" applyAlignment="0" applyProtection="0"/>
    <xf numFmtId="0" fontId="16" fillId="0" borderId="0" applyFont="0" applyFill="0" applyBorder="0" applyAlignment="0" applyProtection="0"/>
    <xf numFmtId="0" fontId="12" fillId="31" borderId="0" applyNumberFormat="0" applyBorder="0" applyAlignment="0" applyProtection="0"/>
    <xf numFmtId="183" fontId="16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184" fontId="16" fillId="0" borderId="0" applyFont="0" applyFill="0" applyBorder="0" applyAlignment="0" applyProtection="0"/>
    <xf numFmtId="0" fontId="1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0" applyNumberFormat="0" applyBorder="0" applyAlignment="0" applyProtection="0"/>
    <xf numFmtId="0" fontId="9" fillId="0" borderId="0">
      <alignment vertical="center"/>
      <protection/>
    </xf>
    <xf numFmtId="0" fontId="17" fillId="34" borderId="0" applyNumberFormat="0" applyBorder="0" applyAlignment="0" applyProtection="0"/>
    <xf numFmtId="0" fontId="12" fillId="26" borderId="0" applyNumberFormat="0" applyBorder="0" applyAlignment="0" applyProtection="0"/>
    <xf numFmtId="0" fontId="12" fillId="35" borderId="0" applyNumberFormat="0" applyBorder="0" applyAlignment="0" applyProtection="0"/>
    <xf numFmtId="0" fontId="9" fillId="0" borderId="0">
      <alignment vertical="center"/>
      <protection/>
    </xf>
    <xf numFmtId="0" fontId="17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185" fontId="16" fillId="0" borderId="0" applyFont="0" applyFill="0" applyBorder="0" applyAlignment="0" applyProtection="0"/>
    <xf numFmtId="186" fontId="38" fillId="0" borderId="0">
      <alignment/>
      <protection/>
    </xf>
    <xf numFmtId="18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181" fontId="38" fillId="0" borderId="0">
      <alignment/>
      <protection/>
    </xf>
    <xf numFmtId="15" fontId="36" fillId="0" borderId="0">
      <alignment/>
      <protection/>
    </xf>
    <xf numFmtId="189" fontId="38" fillId="0" borderId="0">
      <alignment/>
      <protection/>
    </xf>
    <xf numFmtId="38" fontId="40" fillId="12" borderId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10" fontId="40" fillId="8" borderId="13" applyBorder="0" applyAlignment="0" applyProtection="0"/>
    <xf numFmtId="176" fontId="42" fillId="36" borderId="0">
      <alignment/>
      <protection/>
    </xf>
    <xf numFmtId="176" fontId="43" fillId="37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9" fontId="16" fillId="0" borderId="0" applyFont="0" applyFill="0" applyBorder="0" applyAlignment="0" applyProtection="0"/>
    <xf numFmtId="190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8" fillId="0" borderId="0">
      <alignment/>
      <protection/>
    </xf>
    <xf numFmtId="37" fontId="44" fillId="0" borderId="0">
      <alignment/>
      <protection/>
    </xf>
    <xf numFmtId="187" fontId="16" fillId="0" borderId="0">
      <alignment/>
      <protection/>
    </xf>
    <xf numFmtId="0" fontId="23" fillId="0" borderId="0">
      <alignment/>
      <protection/>
    </xf>
    <xf numFmtId="14" fontId="11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191" fontId="16" fillId="0" borderId="0" applyFont="0" applyFill="0" applyProtection="0">
      <alignment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9" fillId="0" borderId="0">
      <alignment vertical="center"/>
      <protection/>
    </xf>
    <xf numFmtId="0" fontId="37" fillId="0" borderId="14">
      <alignment horizontal="center"/>
      <protection/>
    </xf>
    <xf numFmtId="0" fontId="36" fillId="3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6" fillId="39" borderId="15">
      <alignment/>
      <protection locked="0"/>
    </xf>
    <xf numFmtId="0" fontId="47" fillId="0" borderId="0">
      <alignment/>
      <protection/>
    </xf>
    <xf numFmtId="0" fontId="46" fillId="39" borderId="15">
      <alignment/>
      <protection locked="0"/>
    </xf>
    <xf numFmtId="0" fontId="46" fillId="39" borderId="15">
      <alignment/>
      <protection locked="0"/>
    </xf>
    <xf numFmtId="182" fontId="16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51" fillId="40" borderId="0" applyNumberFormat="0" applyBorder="0" applyAlignment="0" applyProtection="0"/>
    <xf numFmtId="0" fontId="14" fillId="6" borderId="0" applyNumberFormat="0" applyBorder="0" applyAlignment="0" applyProtection="0"/>
    <xf numFmtId="0" fontId="52" fillId="4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3" fontId="53" fillId="0" borderId="0" applyFill="0" applyBorder="0" applyAlignment="0" applyProtection="0"/>
    <xf numFmtId="0" fontId="16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4" fillId="3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36" fillId="0" borderId="0">
      <alignment/>
      <protection/>
    </xf>
    <xf numFmtId="41" fontId="16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6" fillId="0" borderId="18" xfId="119" applyFont="1" applyBorder="1" applyAlignment="1">
      <alignment horizontal="center" vertical="center" wrapText="1"/>
      <protection/>
    </xf>
    <xf numFmtId="0" fontId="6" fillId="0" borderId="19" xfId="119" applyFont="1" applyBorder="1" applyAlignment="1">
      <alignment horizontal="center" vertical="center" wrapText="1"/>
      <protection/>
    </xf>
    <xf numFmtId="0" fontId="6" fillId="0" borderId="12" xfId="119" applyFont="1" applyBorder="1" applyAlignment="1">
      <alignment horizontal="center" vertical="center" wrapText="1"/>
      <protection/>
    </xf>
    <xf numFmtId="0" fontId="6" fillId="0" borderId="20" xfId="119" applyFont="1" applyBorder="1" applyAlignment="1">
      <alignment horizontal="center" vertical="center" wrapText="1"/>
      <protection/>
    </xf>
    <xf numFmtId="0" fontId="6" fillId="0" borderId="16" xfId="119" applyFont="1" applyBorder="1" applyAlignment="1">
      <alignment horizontal="center" vertical="center" wrapText="1"/>
      <protection/>
    </xf>
    <xf numFmtId="0" fontId="6" fillId="0" borderId="13" xfId="119" applyFont="1" applyBorder="1" applyAlignment="1">
      <alignment horizontal="center" vertical="center" wrapText="1"/>
      <protection/>
    </xf>
    <xf numFmtId="0" fontId="7" fillId="0" borderId="13" xfId="119" applyFont="1" applyFill="1" applyBorder="1" applyAlignment="1">
      <alignment horizontal="center" vertical="center" wrapText="1"/>
      <protection/>
    </xf>
    <xf numFmtId="0" fontId="7" fillId="0" borderId="13" xfId="119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justify"/>
    </xf>
    <xf numFmtId="0" fontId="55" fillId="0" borderId="0" xfId="0" applyFont="1" applyFill="1" applyAlignment="1">
      <alignment horizontal="center"/>
    </xf>
  </cellXfs>
  <cellStyles count="22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Comma" xfId="22"/>
    <cellStyle name="常规 7 3" xfId="23"/>
    <cellStyle name="40% - 强调文字颜色 3" xfId="24"/>
    <cellStyle name="RowLevel_7" xfId="25"/>
    <cellStyle name="差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_ET_STYLE_NoName_00__Book1" xfId="33"/>
    <cellStyle name="注释" xfId="34"/>
    <cellStyle name="常规 6" xfId="35"/>
    <cellStyle name="ColLevel_5" xfId="36"/>
    <cellStyle name="_ET_STYLE_NoName_00__Sheet3" xfId="37"/>
    <cellStyle name="60% - 强调文字颜色 2" xfId="38"/>
    <cellStyle name="标题 4" xfId="39"/>
    <cellStyle name="警告文本" xfId="40"/>
    <cellStyle name="_ET_STYLE_NoName_00_" xfId="41"/>
    <cellStyle name="标题" xfId="42"/>
    <cellStyle name="常规 3 2 2" xfId="43"/>
    <cellStyle name="_Book1_1" xfId="44"/>
    <cellStyle name="解释性文本" xfId="45"/>
    <cellStyle name="6mal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20% - 强调文字颜色 6" xfId="56"/>
    <cellStyle name="强调文字颜色 2" xfId="57"/>
    <cellStyle name="常规 6 2 3" xfId="58"/>
    <cellStyle name="链接单元格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RowLevel_5" xfId="66"/>
    <cellStyle name="40% - 强调文字颜色 1" xfId="67"/>
    <cellStyle name="20% - 强调文字颜色 2" xfId="68"/>
    <cellStyle name="RowLevel_6" xfId="69"/>
    <cellStyle name="40% - 强调文字颜色 2" xfId="70"/>
    <cellStyle name="强调文字颜色 3" xfId="71"/>
    <cellStyle name="PSChar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_弱电系统设备配置报价清单" xfId="81"/>
    <cellStyle name="40% - 强调文字颜色 6" xfId="82"/>
    <cellStyle name="60% - 强调文字颜色 6" xfId="83"/>
    <cellStyle name="_Book1" xfId="84"/>
    <cellStyle name="_Book1_2" xfId="85"/>
    <cellStyle name="Accent2 - 20%" xfId="86"/>
    <cellStyle name="常规 3 2 3" xfId="87"/>
    <cellStyle name="_Book1_Book1" xfId="88"/>
    <cellStyle name="寘嬫愗傝 [0.00]_Region Orders (2)" xfId="89"/>
    <cellStyle name="_ET_STYLE_NoName_00__Book1_1" xfId="90"/>
    <cellStyle name="Accent1" xfId="91"/>
    <cellStyle name="Accent1 - 20%" xfId="92"/>
    <cellStyle name="Accent1 - 40%" xfId="93"/>
    <cellStyle name="Accent1 - 60%" xfId="94"/>
    <cellStyle name="Accent2" xfId="95"/>
    <cellStyle name="Accent3" xfId="96"/>
    <cellStyle name="常规 6_Book1" xfId="97"/>
    <cellStyle name="Accent3 - 20%" xfId="98"/>
    <cellStyle name="Milliers_!!!GO" xfId="99"/>
    <cellStyle name="Accent3 - 40%" xfId="100"/>
    <cellStyle name="Mon閠aire [0]_!!!GO" xfId="101"/>
    <cellStyle name="Accent3 - 60%" xfId="102"/>
    <cellStyle name="Accent4" xfId="103"/>
    <cellStyle name="Accent4 - 20%" xfId="104"/>
    <cellStyle name="Accent4 - 40%" xfId="105"/>
    <cellStyle name="Accent4 - 60%" xfId="106"/>
    <cellStyle name="捠壿 [0.00]_Region Orders (2)" xfId="107"/>
    <cellStyle name="Accent5" xfId="108"/>
    <cellStyle name="Accent5 - 20%" xfId="109"/>
    <cellStyle name="Accent5 - 40%" xfId="110"/>
    <cellStyle name="Accent5 - 60%" xfId="111"/>
    <cellStyle name="常规 21 4" xfId="112"/>
    <cellStyle name="Accent6" xfId="113"/>
    <cellStyle name="Accent6 - 20%" xfId="114"/>
    <cellStyle name="Accent6 - 40%" xfId="115"/>
    <cellStyle name="常规 3 3" xfId="116"/>
    <cellStyle name="Accent6 - 60%" xfId="117"/>
    <cellStyle name="ColLevel_1" xfId="118"/>
    <cellStyle name="常规 2" xfId="119"/>
    <cellStyle name="ColLevel_2" xfId="120"/>
    <cellStyle name="Mon閠aire_!!!GO" xfId="121"/>
    <cellStyle name="常规 3" xfId="122"/>
    <cellStyle name="ColLevel_3" xfId="123"/>
    <cellStyle name="常规 4" xfId="124"/>
    <cellStyle name="ColLevel_4" xfId="125"/>
    <cellStyle name="常规 5" xfId="126"/>
    <cellStyle name="ColLevel_6" xfId="127"/>
    <cellStyle name="常规 7" xfId="128"/>
    <cellStyle name="ColLevel_7" xfId="129"/>
    <cellStyle name="常规 8" xfId="130"/>
    <cellStyle name="Comma [0]_!!!GO" xfId="131"/>
    <cellStyle name="comma zerodec" xfId="132"/>
    <cellStyle name="Comma_!!!GO" xfId="133"/>
    <cellStyle name="Currency [0]_!!!GO" xfId="134"/>
    <cellStyle name="Currency_!!!GO" xfId="135"/>
    <cellStyle name="分级显示列_1_Book1" xfId="136"/>
    <cellStyle name="样式 1" xfId="137"/>
    <cellStyle name="Currency1" xfId="138"/>
    <cellStyle name="Date" xfId="139"/>
    <cellStyle name="Dollar (zero dec)" xfId="140"/>
    <cellStyle name="Grey" xfId="141"/>
    <cellStyle name="Header1" xfId="142"/>
    <cellStyle name="Header2" xfId="143"/>
    <cellStyle name="Input [yellow]" xfId="144"/>
    <cellStyle name="Input Cells" xfId="145"/>
    <cellStyle name="Linked Cells" xfId="146"/>
    <cellStyle name="Millares [0]_96 Risk" xfId="147"/>
    <cellStyle name="Millares_96 Risk" xfId="148"/>
    <cellStyle name="Milliers [0]_!!!GO" xfId="149"/>
    <cellStyle name="Moneda [0]_96 Risk" xfId="150"/>
    <cellStyle name="Moneda_96 Risk" xfId="151"/>
    <cellStyle name="New Times Roman" xfId="152"/>
    <cellStyle name="no dec" xfId="153"/>
    <cellStyle name="Normal - Style1" xfId="154"/>
    <cellStyle name="Normal_!!!GO" xfId="155"/>
    <cellStyle name="per.style" xfId="156"/>
    <cellStyle name="PSInt" xfId="157"/>
    <cellStyle name="Percent [2]" xfId="158"/>
    <cellStyle name="Percent_!!!GO" xfId="159"/>
    <cellStyle name="Pourcentage_pldt" xfId="160"/>
    <cellStyle name="PSDate" xfId="161"/>
    <cellStyle name="PSDec" xfId="162"/>
    <cellStyle name="常规 21" xfId="163"/>
    <cellStyle name="PSHeading" xfId="164"/>
    <cellStyle name="PSSpacer" xfId="165"/>
    <cellStyle name="RowLevel_1" xfId="166"/>
    <cellStyle name="RowLevel_2" xfId="167"/>
    <cellStyle name="RowLevel_3" xfId="168"/>
    <cellStyle name="常规 7_Book1" xfId="169"/>
    <cellStyle name="RowLevel_4" xfId="170"/>
    <cellStyle name="差_新建 Microsoft Excel 工作表" xfId="171"/>
    <cellStyle name="sstot" xfId="172"/>
    <cellStyle name="Standard_AREAS" xfId="173"/>
    <cellStyle name="t" xfId="174"/>
    <cellStyle name="t_HVAC Equipment (3)" xfId="175"/>
    <cellStyle name="捠壿_Region Orders (2)" xfId="176"/>
    <cellStyle name="编号" xfId="177"/>
    <cellStyle name="标题1" xfId="178"/>
    <cellStyle name="表标题" xfId="179"/>
    <cellStyle name="部门" xfId="180"/>
    <cellStyle name="常规 2 2" xfId="181"/>
    <cellStyle name="强调 3" xfId="182"/>
    <cellStyle name="差_Book1" xfId="183"/>
    <cellStyle name="差_Book1_1" xfId="184"/>
    <cellStyle name="常规 10" xfId="185"/>
    <cellStyle name="常规 21 2" xfId="186"/>
    <cellStyle name="常规 11" xfId="187"/>
    <cellStyle name="常规 21 3" xfId="188"/>
    <cellStyle name="常规 14" xfId="189"/>
    <cellStyle name="常规 2 2 2" xfId="190"/>
    <cellStyle name="常规 2 3" xfId="191"/>
    <cellStyle name="常规 21 2 2" xfId="192"/>
    <cellStyle name="常规 21 2 2 2" xfId="193"/>
    <cellStyle name="常规 21 2 3" xfId="194"/>
    <cellStyle name="常规 21 3 2" xfId="195"/>
    <cellStyle name="常规 22" xfId="196"/>
    <cellStyle name="分级显示行_1_Book1" xfId="197"/>
    <cellStyle name="常规 23" xfId="198"/>
    <cellStyle name="常规 3 2" xfId="199"/>
    <cellStyle name="常规 3 2 2 2" xfId="200"/>
    <cellStyle name="常规 3 3 2" xfId="201"/>
    <cellStyle name="常规 3 4" xfId="202"/>
    <cellStyle name="常规 3_Book1" xfId="203"/>
    <cellStyle name="普通_laroux" xfId="204"/>
    <cellStyle name="常规 4 2" xfId="205"/>
    <cellStyle name="常规 4 2 2" xfId="206"/>
    <cellStyle name="好_Book1" xfId="207"/>
    <cellStyle name="常规 6 2" xfId="208"/>
    <cellStyle name="常规 6 2 2" xfId="209"/>
    <cellStyle name="常规 6 2 2 2" xfId="210"/>
    <cellStyle name="常规 6 3" xfId="211"/>
    <cellStyle name="常规 6 3 2" xfId="212"/>
    <cellStyle name="常规 6 4" xfId="213"/>
    <cellStyle name="常规 7 2" xfId="214"/>
    <cellStyle name="常规 7 2 2" xfId="215"/>
    <cellStyle name="常规 7 2 2 2" xfId="216"/>
    <cellStyle name="常规 7 2 3" xfId="217"/>
    <cellStyle name="常规 7 3 2" xfId="218"/>
    <cellStyle name="好_Book1_1" xfId="219"/>
    <cellStyle name="常规 7 4" xfId="220"/>
    <cellStyle name="常规 9" xfId="221"/>
    <cellStyle name="好_新建 Microsoft Excel 工作表" xfId="222"/>
    <cellStyle name="借出原因" xfId="223"/>
    <cellStyle name="千分位[0]_laroux" xfId="224"/>
    <cellStyle name="千分位_laroux" xfId="225"/>
    <cellStyle name="千位[0]_ 方正PC" xfId="226"/>
    <cellStyle name="千位_ 方正PC" xfId="227"/>
    <cellStyle name="强调 1" xfId="228"/>
    <cellStyle name="强调 2" xfId="229"/>
    <cellStyle name="商品名称" xfId="230"/>
    <cellStyle name="数量" xfId="231"/>
    <cellStyle name="昗弨_Pacific Region P&amp;L" xfId="232"/>
    <cellStyle name="寘嬫愗傝_Region Orders (2)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22.00390625" style="0" customWidth="1"/>
    <col min="2" max="2" width="12.875" style="0" customWidth="1"/>
    <col min="3" max="3" width="11.375" style="0" customWidth="1"/>
    <col min="4" max="4" width="15.375" style="0" customWidth="1"/>
    <col min="6" max="6" width="8.50390625" style="0" customWidth="1"/>
    <col min="9" max="10" width="9.00390625" style="4" customWidth="1"/>
    <col min="13" max="13" width="25.00390625" style="0" customWidth="1"/>
  </cols>
  <sheetData>
    <row r="1" spans="1:11" ht="60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</row>
    <row r="2" spans="1:1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/>
      <c r="H3" s="9" t="s">
        <v>7</v>
      </c>
      <c r="I3" s="11"/>
      <c r="J3" s="8" t="s">
        <v>8</v>
      </c>
      <c r="K3" s="8" t="s">
        <v>9</v>
      </c>
    </row>
    <row r="4" spans="1:11" s="1" customFormat="1" ht="27.75" customHeight="1">
      <c r="A4" s="12"/>
      <c r="B4" s="12"/>
      <c r="C4" s="12"/>
      <c r="D4" s="12"/>
      <c r="E4" s="13" t="s">
        <v>10</v>
      </c>
      <c r="F4" s="13" t="s">
        <v>11</v>
      </c>
      <c r="G4" s="13" t="s">
        <v>12</v>
      </c>
      <c r="H4" s="13" t="s">
        <v>10</v>
      </c>
      <c r="I4" s="13" t="s">
        <v>12</v>
      </c>
      <c r="J4" s="12"/>
      <c r="K4" s="12"/>
    </row>
    <row r="5" spans="1:13" s="2" customFormat="1" ht="27.75" customHeight="1">
      <c r="A5" s="14" t="s">
        <v>13</v>
      </c>
      <c r="B5" s="14" t="s">
        <v>14</v>
      </c>
      <c r="C5" s="14" t="s">
        <v>15</v>
      </c>
      <c r="D5" s="14" t="s">
        <v>16</v>
      </c>
      <c r="E5" s="14">
        <v>69.4</v>
      </c>
      <c r="F5" s="14">
        <v>1</v>
      </c>
      <c r="G5" s="14">
        <v>35.2</v>
      </c>
      <c r="H5" s="14">
        <v>76.6</v>
      </c>
      <c r="I5" s="14">
        <v>38.3</v>
      </c>
      <c r="J5" s="14">
        <f aca="true" t="shared" si="0" ref="J5:J16">SUM(G5+I5)</f>
        <v>73.5</v>
      </c>
      <c r="K5" s="14">
        <v>1</v>
      </c>
      <c r="M5" s="18"/>
    </row>
    <row r="6" spans="1:13" s="2" customFormat="1" ht="27.75" customHeight="1">
      <c r="A6" s="14" t="s">
        <v>13</v>
      </c>
      <c r="B6" s="14" t="s">
        <v>14</v>
      </c>
      <c r="C6" s="14" t="s">
        <v>17</v>
      </c>
      <c r="D6" s="14" t="s">
        <v>18</v>
      </c>
      <c r="E6" s="14">
        <v>66.1</v>
      </c>
      <c r="F6" s="14">
        <v>1</v>
      </c>
      <c r="G6" s="14">
        <v>33.55</v>
      </c>
      <c r="H6" s="14">
        <v>74.2</v>
      </c>
      <c r="I6" s="14">
        <v>37.1</v>
      </c>
      <c r="J6" s="14">
        <f t="shared" si="0"/>
        <v>70.65</v>
      </c>
      <c r="K6" s="14">
        <v>2</v>
      </c>
      <c r="M6" s="18"/>
    </row>
    <row r="7" spans="1:13" s="2" customFormat="1" ht="27.75" customHeight="1">
      <c r="A7" s="14" t="s">
        <v>13</v>
      </c>
      <c r="B7" s="14" t="s">
        <v>14</v>
      </c>
      <c r="C7" s="14" t="s">
        <v>19</v>
      </c>
      <c r="D7" s="14" t="s">
        <v>20</v>
      </c>
      <c r="E7" s="14">
        <v>65.3</v>
      </c>
      <c r="F7" s="14"/>
      <c r="G7" s="14">
        <v>32.65</v>
      </c>
      <c r="H7" s="14">
        <v>75.7</v>
      </c>
      <c r="I7" s="14">
        <v>37.85</v>
      </c>
      <c r="J7" s="14">
        <f t="shared" si="0"/>
        <v>70.5</v>
      </c>
      <c r="K7" s="14">
        <v>3</v>
      </c>
      <c r="M7" s="18"/>
    </row>
    <row r="8" spans="1:13" s="2" customFormat="1" ht="27.75" customHeight="1">
      <c r="A8" s="14" t="s">
        <v>13</v>
      </c>
      <c r="B8" s="14" t="s">
        <v>14</v>
      </c>
      <c r="C8" s="14" t="s">
        <v>21</v>
      </c>
      <c r="D8" s="14" t="s">
        <v>22</v>
      </c>
      <c r="E8" s="14">
        <v>61.6</v>
      </c>
      <c r="F8" s="14">
        <v>1</v>
      </c>
      <c r="G8" s="14">
        <v>31.3</v>
      </c>
      <c r="H8" s="14">
        <v>74.4</v>
      </c>
      <c r="I8" s="14">
        <v>37.2</v>
      </c>
      <c r="J8" s="14">
        <f t="shared" si="0"/>
        <v>68.5</v>
      </c>
      <c r="K8" s="14">
        <v>4</v>
      </c>
      <c r="M8" s="18"/>
    </row>
    <row r="9" spans="1:13" s="2" customFormat="1" ht="27.75" customHeight="1">
      <c r="A9" s="14" t="s">
        <v>13</v>
      </c>
      <c r="B9" s="14" t="s">
        <v>14</v>
      </c>
      <c r="C9" s="14" t="s">
        <v>23</v>
      </c>
      <c r="D9" s="14" t="s">
        <v>24</v>
      </c>
      <c r="E9" s="14">
        <v>65.8</v>
      </c>
      <c r="F9" s="14"/>
      <c r="G9" s="14">
        <v>32.9</v>
      </c>
      <c r="H9" s="14">
        <v>70.8</v>
      </c>
      <c r="I9" s="14">
        <v>35.4</v>
      </c>
      <c r="J9" s="14">
        <f t="shared" si="0"/>
        <v>68.3</v>
      </c>
      <c r="K9" s="14">
        <v>5</v>
      </c>
      <c r="M9" s="18"/>
    </row>
    <row r="10" spans="1:13" s="2" customFormat="1" ht="27.75" customHeight="1">
      <c r="A10" s="14" t="s">
        <v>13</v>
      </c>
      <c r="B10" s="14" t="s">
        <v>14</v>
      </c>
      <c r="C10" s="14" t="s">
        <v>25</v>
      </c>
      <c r="D10" s="14" t="s">
        <v>26</v>
      </c>
      <c r="E10" s="14">
        <v>66.8</v>
      </c>
      <c r="F10" s="14"/>
      <c r="G10" s="14">
        <v>33.4</v>
      </c>
      <c r="H10" s="14">
        <v>65.4</v>
      </c>
      <c r="I10" s="14">
        <v>32.7</v>
      </c>
      <c r="J10" s="14">
        <f t="shared" si="0"/>
        <v>66.1</v>
      </c>
      <c r="K10" s="14">
        <v>6</v>
      </c>
      <c r="M10" s="18"/>
    </row>
    <row r="11" spans="1:13" s="3" customFormat="1" ht="27.75" customHeight="1">
      <c r="A11" s="14" t="s">
        <v>13</v>
      </c>
      <c r="B11" s="14" t="s">
        <v>27</v>
      </c>
      <c r="C11" s="15" t="s">
        <v>28</v>
      </c>
      <c r="D11" s="15" t="s">
        <v>29</v>
      </c>
      <c r="E11" s="15">
        <v>70.9</v>
      </c>
      <c r="F11" s="15"/>
      <c r="G11" s="15">
        <v>35.45</v>
      </c>
      <c r="H11" s="15">
        <v>79.2</v>
      </c>
      <c r="I11" s="15">
        <f aca="true" t="shared" si="1" ref="I11:I16">H11*0.5</f>
        <v>39.6</v>
      </c>
      <c r="J11" s="14">
        <f t="shared" si="0"/>
        <v>75.05000000000001</v>
      </c>
      <c r="K11" s="15">
        <v>1</v>
      </c>
      <c r="M11" s="18"/>
    </row>
    <row r="12" spans="1:13" s="3" customFormat="1" ht="27.75" customHeight="1">
      <c r="A12" s="14" t="s">
        <v>13</v>
      </c>
      <c r="B12" s="14" t="s">
        <v>27</v>
      </c>
      <c r="C12" s="15" t="s">
        <v>30</v>
      </c>
      <c r="D12" s="15" t="s">
        <v>31</v>
      </c>
      <c r="E12" s="15">
        <v>72.4</v>
      </c>
      <c r="F12" s="15"/>
      <c r="G12" s="15">
        <v>36.2</v>
      </c>
      <c r="H12" s="15">
        <v>77.1</v>
      </c>
      <c r="I12" s="15">
        <f t="shared" si="1"/>
        <v>38.55</v>
      </c>
      <c r="J12" s="14">
        <f t="shared" si="0"/>
        <v>74.75</v>
      </c>
      <c r="K12" s="15">
        <v>2</v>
      </c>
      <c r="M12" s="18"/>
    </row>
    <row r="13" spans="1:13" s="3" customFormat="1" ht="27.75" customHeight="1">
      <c r="A13" s="14" t="s">
        <v>13</v>
      </c>
      <c r="B13" s="14" t="s">
        <v>27</v>
      </c>
      <c r="C13" s="15" t="s">
        <v>32</v>
      </c>
      <c r="D13" s="15" t="s">
        <v>33</v>
      </c>
      <c r="E13" s="15">
        <v>67.3</v>
      </c>
      <c r="F13" s="15">
        <v>1</v>
      </c>
      <c r="G13" s="15">
        <v>34.15</v>
      </c>
      <c r="H13" s="15">
        <v>78.1</v>
      </c>
      <c r="I13" s="15">
        <f t="shared" si="1"/>
        <v>39.05</v>
      </c>
      <c r="J13" s="14">
        <f t="shared" si="0"/>
        <v>73.19999999999999</v>
      </c>
      <c r="K13" s="15">
        <v>3</v>
      </c>
      <c r="M13" s="19"/>
    </row>
    <row r="14" spans="1:13" s="3" customFormat="1" ht="27.75" customHeight="1">
      <c r="A14" s="14" t="s">
        <v>13</v>
      </c>
      <c r="B14" s="14" t="s">
        <v>27</v>
      </c>
      <c r="C14" s="15" t="s">
        <v>34</v>
      </c>
      <c r="D14" s="15" t="s">
        <v>35</v>
      </c>
      <c r="E14" s="15">
        <v>69.2</v>
      </c>
      <c r="F14" s="15">
        <v>1</v>
      </c>
      <c r="G14" s="15">
        <v>35.1</v>
      </c>
      <c r="H14" s="15">
        <v>73.8</v>
      </c>
      <c r="I14" s="15">
        <f t="shared" si="1"/>
        <v>36.9</v>
      </c>
      <c r="J14" s="14">
        <f t="shared" si="0"/>
        <v>72</v>
      </c>
      <c r="K14" s="15">
        <v>4</v>
      </c>
      <c r="M14" s="18"/>
    </row>
    <row r="15" spans="1:13" s="3" customFormat="1" ht="27.75" customHeight="1">
      <c r="A15" s="14" t="s">
        <v>13</v>
      </c>
      <c r="B15" s="14" t="s">
        <v>27</v>
      </c>
      <c r="C15" s="15" t="s">
        <v>36</v>
      </c>
      <c r="D15" s="15" t="s">
        <v>37</v>
      </c>
      <c r="E15" s="15">
        <v>65.9</v>
      </c>
      <c r="F15" s="15">
        <v>1</v>
      </c>
      <c r="G15" s="15">
        <v>33.45</v>
      </c>
      <c r="H15" s="15">
        <v>75.4</v>
      </c>
      <c r="I15" s="15">
        <f t="shared" si="1"/>
        <v>37.7</v>
      </c>
      <c r="J15" s="14">
        <f t="shared" si="0"/>
        <v>71.15</v>
      </c>
      <c r="K15" s="15">
        <v>5</v>
      </c>
      <c r="M15" s="20"/>
    </row>
    <row r="16" spans="1:13" s="3" customFormat="1" ht="27.75" customHeight="1">
      <c r="A16" s="14" t="s">
        <v>13</v>
      </c>
      <c r="B16" s="14" t="s">
        <v>27</v>
      </c>
      <c r="C16" s="15" t="s">
        <v>38</v>
      </c>
      <c r="D16" s="15" t="s">
        <v>39</v>
      </c>
      <c r="E16" s="15">
        <v>66.3</v>
      </c>
      <c r="F16" s="15"/>
      <c r="G16" s="15">
        <v>33.15</v>
      </c>
      <c r="H16" s="15">
        <v>75.8</v>
      </c>
      <c r="I16" s="15">
        <f t="shared" si="1"/>
        <v>37.9</v>
      </c>
      <c r="J16" s="14">
        <f t="shared" si="0"/>
        <v>71.05</v>
      </c>
      <c r="K16" s="15">
        <v>6</v>
      </c>
      <c r="M16" s="18"/>
    </row>
    <row r="17" spans="1:11" ht="42.75" customHeight="1">
      <c r="A17" s="16" t="s">
        <v>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8.5" customHeight="1">
      <c r="A18" s="17" t="s">
        <v>41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/>
  <mergeCells count="12">
    <mergeCell ref="A1:K1"/>
    <mergeCell ref="A2:K2"/>
    <mergeCell ref="E3:G3"/>
    <mergeCell ref="H3:I3"/>
    <mergeCell ref="A17:K17"/>
    <mergeCell ref="A18:K18"/>
    <mergeCell ref="A3:A4"/>
    <mergeCell ref="B3:B4"/>
    <mergeCell ref="C3:C4"/>
    <mergeCell ref="D3:D4"/>
    <mergeCell ref="J3:J4"/>
    <mergeCell ref="K3:K4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ON THE ROAD</cp:lastModifiedBy>
  <cp:lastPrinted>2021-06-26T09:16:46Z</cp:lastPrinted>
  <dcterms:created xsi:type="dcterms:W3CDTF">2004-07-16T07:07:52Z</dcterms:created>
  <dcterms:modified xsi:type="dcterms:W3CDTF">2022-08-15T10:44:44Z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C709657938CD4CC8BFACFC1706594962</vt:lpwstr>
  </property>
</Properties>
</file>