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五考场" sheetId="1" r:id="rId1"/>
  </sheets>
  <definedNames>
    <definedName name="_xlnm.Print_Titles" localSheetId="0">'第五考场'!$1:$2</definedName>
  </definedNames>
  <calcPr fullCalcOnLoad="1"/>
</workbook>
</file>

<file path=xl/sharedStrings.xml><?xml version="1.0" encoding="utf-8"?>
<sst xmlns="http://schemas.openxmlformats.org/spreadsheetml/2006/main" count="89" uniqueCount="83">
  <si>
    <t>2022年栖霞市事业单位公开招聘总成绩公布表（第五考场）</t>
  </si>
  <si>
    <t>职位名称</t>
  </si>
  <si>
    <t>招聘计划</t>
  </si>
  <si>
    <t>姓 名</t>
  </si>
  <si>
    <t>笔试
成绩</t>
  </si>
  <si>
    <t>面试
成绩</t>
  </si>
  <si>
    <t>总成绩</t>
  </si>
  <si>
    <t>栖霞市镇街事业单位综合管理岗位A</t>
  </si>
  <si>
    <t>徐美华</t>
  </si>
  <si>
    <t>栖霞市镇街事业单位规划建设岗位</t>
  </si>
  <si>
    <t>徐国强</t>
  </si>
  <si>
    <t>高飞</t>
  </si>
  <si>
    <t>李伟</t>
  </si>
  <si>
    <t>刘高菲</t>
  </si>
  <si>
    <t>陈爽</t>
  </si>
  <si>
    <t>李旭</t>
  </si>
  <si>
    <t>齐迪</t>
  </si>
  <si>
    <t>孟祥华</t>
  </si>
  <si>
    <t>张璐</t>
  </si>
  <si>
    <t>陈昊</t>
  </si>
  <si>
    <t>相文韬</t>
  </si>
  <si>
    <t>朱宁志</t>
  </si>
  <si>
    <t>栾佳昕</t>
  </si>
  <si>
    <t>李志艳</t>
  </si>
  <si>
    <t>苏浩然</t>
  </si>
  <si>
    <t>杜晓宁</t>
  </si>
  <si>
    <t>乔悦</t>
  </si>
  <si>
    <t>张骞</t>
  </si>
  <si>
    <t>侯仁伟</t>
  </si>
  <si>
    <t>韩荣荣</t>
  </si>
  <si>
    <t>孙万峰</t>
  </si>
  <si>
    <t>张尚英</t>
  </si>
  <si>
    <t>李娜</t>
  </si>
  <si>
    <t>刘丽</t>
  </si>
  <si>
    <t>丁振华</t>
  </si>
  <si>
    <t>刘雨林</t>
  </si>
  <si>
    <t>侯鹏</t>
  </si>
  <si>
    <t>王萌</t>
  </si>
  <si>
    <t>李佳雪</t>
  </si>
  <si>
    <t>张春晓</t>
  </si>
  <si>
    <t>王进洛</t>
  </si>
  <si>
    <t>吴增增</t>
  </si>
  <si>
    <t>易梦</t>
  </si>
  <si>
    <t>杨锦</t>
  </si>
  <si>
    <t>消费者投诉中心食品药品监管岗位</t>
  </si>
  <si>
    <t>车晓婧</t>
  </si>
  <si>
    <t>罗钰</t>
  </si>
  <si>
    <t>王裕栋</t>
  </si>
  <si>
    <t>2203061200707</t>
  </si>
  <si>
    <t>2203061301513</t>
  </si>
  <si>
    <t>2203061200330</t>
  </si>
  <si>
    <t>农村经济经营管理服务中心农村经济管理岗位</t>
  </si>
  <si>
    <t>陈伟</t>
  </si>
  <si>
    <t>栖霞市镇街事业单位统计岗位</t>
  </si>
  <si>
    <t>麻慧敏</t>
  </si>
  <si>
    <t>王文新</t>
  </si>
  <si>
    <t>曲广琳</t>
  </si>
  <si>
    <t>2203061301201</t>
  </si>
  <si>
    <t>杨琰</t>
  </si>
  <si>
    <t>栖霞市投资促进中心招商管理岗位</t>
  </si>
  <si>
    <t>任祖祺</t>
  </si>
  <si>
    <t>郭芳</t>
  </si>
  <si>
    <t>刘 博</t>
  </si>
  <si>
    <t>侯梦婷</t>
  </si>
  <si>
    <t>20220104</t>
  </si>
  <si>
    <t>尚方健</t>
  </si>
  <si>
    <t>栖霞市投资促进中心招商翻译岗位</t>
  </si>
  <si>
    <t>李常云</t>
  </si>
  <si>
    <t>栖霞市人民医院综合管理岗位</t>
  </si>
  <si>
    <t>徐崇文</t>
  </si>
  <si>
    <t>井维佳</t>
  </si>
  <si>
    <t>冯韵华</t>
  </si>
  <si>
    <t>20220127</t>
  </si>
  <si>
    <t>2203061301605</t>
  </si>
  <si>
    <t>农业机械服务中心农业工程岗位</t>
  </si>
  <si>
    <t>郝成园</t>
  </si>
  <si>
    <t>应急救援保障服务中心化工监管岗位</t>
  </si>
  <si>
    <t>刘敏</t>
  </si>
  <si>
    <t>衣雯璐</t>
  </si>
  <si>
    <t>牟氏庄园管理服务中心综合管理岗位</t>
  </si>
  <si>
    <t>张存英</t>
  </si>
  <si>
    <t>2203061301502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</si>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</sst>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仿宋_GB2312"/>
      <family val="3"/>
    </font>
    <font>
      <sz val="8"/>
      <name val="仿宋_GB2312"/>
      <family val="3"/>
    </font>
    <font>
      <sz val="10"/>
      <name val="宋体"/>
      <family val="0"/>
    </font>
    <font>
      <sz val="17"/>
      <name val="方正小标宋简体"/>
      <family val="0"/>
    </font>
    <font>
      <sz val="10"/>
      <name val="黑体"/>
      <family val="3"/>
    </font>
    <font>
      <b/>
      <sz val="10"/>
      <color indexed="8"/>
      <name val="仿宋_GB2312"/>
      <family val="3"/>
    </font>
    <font>
      <b/>
      <sz val="10"/>
      <color indexed="10"/>
      <name val="仿宋_GB2312"/>
      <family val="3"/>
    </font>
    <font>
      <b/>
      <sz val="8"/>
      <color indexed="8"/>
      <name val="仿宋_GB2312"/>
      <family val="3"/>
    </font>
    <font>
      <b/>
      <sz val="9"/>
      <color indexed="8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0"/>
      <color theme="1"/>
      <name val="仿宋_GB2312"/>
      <family val="3"/>
    </font>
    <font>
      <b/>
      <sz val="10"/>
      <color rgb="FFFF0000"/>
      <name val="仿宋_GB2312"/>
      <family val="3"/>
    </font>
    <font>
      <b/>
      <sz val="8"/>
      <color theme="1"/>
      <name val="仿宋_GB2312"/>
      <family val="3"/>
    </font>
    <font>
      <b/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13" fillId="9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6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6" fillId="16" borderId="0" applyNumberFormat="0" applyBorder="0" applyAlignment="0" applyProtection="0"/>
    <xf numFmtId="0" fontId="13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4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49" fontId="32" fillId="19" borderId="9" xfId="0" applyNumberFormat="1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3" fillId="0" borderId="9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49" fontId="3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32" fillId="19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32" fillId="19" borderId="11" xfId="0" applyNumberFormat="1" applyFont="1" applyFill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 wrapText="1"/>
    </xf>
    <xf numFmtId="49" fontId="32" fillId="19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2" fillId="19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workbookViewId="0" topLeftCell="A1">
      <selection activeCell="P24" sqref="P24"/>
    </sheetView>
  </sheetViews>
  <sheetFormatPr defaultColWidth="9.00390625" defaultRowHeight="14.25"/>
  <cols>
    <col min="1" max="1" width="12.25390625" style="4" customWidth="1"/>
    <col min="2" max="2" width="4.375" style="4" customWidth="1"/>
    <col min="3" max="3" width="8.00390625" style="5" customWidth="1"/>
    <col min="4" max="4" width="5.625" style="6" customWidth="1"/>
    <col min="5" max="6" width="6.625" style="4" customWidth="1"/>
    <col min="7" max="7" width="12.25390625" style="4" customWidth="1"/>
    <col min="8" max="8" width="4.375" style="4" customWidth="1"/>
    <col min="9" max="9" width="7.75390625" style="4" customWidth="1"/>
    <col min="10" max="10" width="5.625" style="6" customWidth="1"/>
    <col min="11" max="11" width="6.625" style="4" customWidth="1"/>
    <col min="12" max="12" width="9.625" style="4" customWidth="1"/>
    <col min="13" max="248" width="9.00390625" style="4" customWidth="1"/>
    <col min="249" max="16384" width="9.00390625" style="7" customWidth="1"/>
  </cols>
  <sheetData>
    <row r="1" spans="1:12" ht="19.5" customHeight="1">
      <c r="A1" s="8" t="s">
        <v>0</v>
      </c>
      <c r="B1" s="8"/>
      <c r="C1" s="8"/>
      <c r="D1" s="9"/>
      <c r="E1" s="8"/>
      <c r="F1" s="8"/>
      <c r="G1" s="8"/>
      <c r="H1" s="8"/>
      <c r="I1" s="8"/>
      <c r="J1" s="9"/>
      <c r="K1" s="8"/>
      <c r="L1" s="8"/>
    </row>
    <row r="2" spans="1:12" s="1" customFormat="1" ht="24.75" customHeight="1">
      <c r="A2" s="10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0" t="s">
        <v>1</v>
      </c>
      <c r="H2" s="10" t="s">
        <v>2</v>
      </c>
      <c r="I2" s="10" t="s">
        <v>3</v>
      </c>
      <c r="J2" s="12" t="s">
        <v>4</v>
      </c>
      <c r="K2" s="10" t="s">
        <v>5</v>
      </c>
      <c r="L2" s="10" t="s">
        <v>6</v>
      </c>
    </row>
    <row r="3" spans="1:256" s="2" customFormat="1" ht="19.5" customHeight="1">
      <c r="A3" s="13" t="s">
        <v>7</v>
      </c>
      <c r="B3" s="14">
        <v>15</v>
      </c>
      <c r="C3" s="15" t="s">
        <v>8</v>
      </c>
      <c r="D3" s="16">
        <v>65.2</v>
      </c>
      <c r="E3" s="13">
        <v>80.96</v>
      </c>
      <c r="F3" s="13">
        <f aca="true" t="shared" si="0" ref="F3:F35">(D3+E3)/2</f>
        <v>73.08</v>
      </c>
      <c r="G3" s="17" t="s">
        <v>9</v>
      </c>
      <c r="H3" s="18">
        <v>11</v>
      </c>
      <c r="I3" s="15" t="s">
        <v>10</v>
      </c>
      <c r="J3" s="16">
        <v>58.5</v>
      </c>
      <c r="K3" s="13">
        <v>81.74</v>
      </c>
      <c r="L3" s="13">
        <f aca="true" t="shared" si="1" ref="L3:L31">(J3+K3)/2</f>
        <v>70.12</v>
      </c>
      <c r="IO3" s="50"/>
      <c r="IP3" s="50"/>
      <c r="IQ3" s="50"/>
      <c r="IR3" s="50"/>
      <c r="IS3" s="50"/>
      <c r="IT3" s="50"/>
      <c r="IU3" s="50"/>
      <c r="IV3" s="50"/>
    </row>
    <row r="4" spans="1:256" s="2" customFormat="1" ht="19.5" customHeight="1">
      <c r="A4" s="13"/>
      <c r="B4" s="14"/>
      <c r="C4" s="15" t="s">
        <v>11</v>
      </c>
      <c r="D4" s="16">
        <v>64.2</v>
      </c>
      <c r="E4" s="13">
        <v>81.66</v>
      </c>
      <c r="F4" s="13">
        <f t="shared" si="0"/>
        <v>72.93</v>
      </c>
      <c r="G4" s="19"/>
      <c r="H4" s="18"/>
      <c r="I4" s="15" t="s">
        <v>12</v>
      </c>
      <c r="J4" s="16">
        <v>58.2</v>
      </c>
      <c r="K4" s="13">
        <v>80.5</v>
      </c>
      <c r="L4" s="13">
        <f t="shared" si="1"/>
        <v>69.35</v>
      </c>
      <c r="IO4" s="50"/>
      <c r="IP4" s="50"/>
      <c r="IQ4" s="50"/>
      <c r="IR4" s="50"/>
      <c r="IS4" s="50"/>
      <c r="IT4" s="50"/>
      <c r="IU4" s="50"/>
      <c r="IV4" s="50"/>
    </row>
    <row r="5" spans="1:256" s="2" customFormat="1" ht="19.5" customHeight="1">
      <c r="A5" s="13"/>
      <c r="B5" s="14"/>
      <c r="C5" s="15" t="s">
        <v>13</v>
      </c>
      <c r="D5" s="16">
        <v>62.9</v>
      </c>
      <c r="E5" s="13">
        <v>82.88</v>
      </c>
      <c r="F5" s="13">
        <f t="shared" si="0"/>
        <v>72.89</v>
      </c>
      <c r="G5" s="19"/>
      <c r="H5" s="18"/>
      <c r="I5" s="15" t="s">
        <v>14</v>
      </c>
      <c r="J5" s="16">
        <v>57.7</v>
      </c>
      <c r="K5" s="13">
        <v>80.76</v>
      </c>
      <c r="L5" s="13">
        <f t="shared" si="1"/>
        <v>69.23</v>
      </c>
      <c r="IO5" s="50"/>
      <c r="IP5" s="50"/>
      <c r="IQ5" s="50"/>
      <c r="IR5" s="50"/>
      <c r="IS5" s="50"/>
      <c r="IT5" s="50"/>
      <c r="IU5" s="50"/>
      <c r="IV5" s="50"/>
    </row>
    <row r="6" spans="1:256" s="2" customFormat="1" ht="19.5" customHeight="1">
      <c r="A6" s="13"/>
      <c r="B6" s="14"/>
      <c r="C6" s="15" t="s">
        <v>15</v>
      </c>
      <c r="D6" s="16">
        <v>64.2</v>
      </c>
      <c r="E6" s="13">
        <v>81.2</v>
      </c>
      <c r="F6" s="13">
        <f t="shared" si="0"/>
        <v>72.7</v>
      </c>
      <c r="G6" s="19"/>
      <c r="H6" s="18"/>
      <c r="I6" s="15" t="s">
        <v>16</v>
      </c>
      <c r="J6" s="16">
        <v>58.1</v>
      </c>
      <c r="K6" s="13">
        <v>79.34</v>
      </c>
      <c r="L6" s="13">
        <f t="shared" si="1"/>
        <v>68.72</v>
      </c>
      <c r="IO6" s="50"/>
      <c r="IP6" s="50"/>
      <c r="IQ6" s="50"/>
      <c r="IR6" s="50"/>
      <c r="IS6" s="50"/>
      <c r="IT6" s="50"/>
      <c r="IU6" s="50"/>
      <c r="IV6" s="50"/>
    </row>
    <row r="7" spans="1:256" s="2" customFormat="1" ht="19.5" customHeight="1">
      <c r="A7" s="13"/>
      <c r="B7" s="14"/>
      <c r="C7" s="15" t="s">
        <v>17</v>
      </c>
      <c r="D7" s="16">
        <v>63.5</v>
      </c>
      <c r="E7" s="13">
        <v>81.9</v>
      </c>
      <c r="F7" s="13">
        <f t="shared" si="0"/>
        <v>72.7</v>
      </c>
      <c r="G7" s="19"/>
      <c r="H7" s="18"/>
      <c r="I7" s="15" t="s">
        <v>18</v>
      </c>
      <c r="J7" s="16">
        <v>55.6</v>
      </c>
      <c r="K7" s="13">
        <v>81.22</v>
      </c>
      <c r="L7" s="13">
        <f t="shared" si="1"/>
        <v>68.41</v>
      </c>
      <c r="IO7" s="50"/>
      <c r="IP7" s="50"/>
      <c r="IQ7" s="50"/>
      <c r="IR7" s="50"/>
      <c r="IS7" s="50"/>
      <c r="IT7" s="50"/>
      <c r="IU7" s="50"/>
      <c r="IV7" s="50"/>
    </row>
    <row r="8" spans="1:256" s="2" customFormat="1" ht="19.5" customHeight="1">
      <c r="A8" s="13"/>
      <c r="B8" s="14"/>
      <c r="C8" s="15" t="s">
        <v>19</v>
      </c>
      <c r="D8" s="16">
        <v>63.2</v>
      </c>
      <c r="E8" s="13">
        <v>80.92</v>
      </c>
      <c r="F8" s="13">
        <f t="shared" si="0"/>
        <v>72.06</v>
      </c>
      <c r="G8" s="19"/>
      <c r="H8" s="18"/>
      <c r="I8" s="15" t="s">
        <v>20</v>
      </c>
      <c r="J8" s="16">
        <v>55.4</v>
      </c>
      <c r="K8" s="13">
        <v>81.08</v>
      </c>
      <c r="L8" s="13">
        <f t="shared" si="1"/>
        <v>68.24</v>
      </c>
      <c r="IO8" s="50"/>
      <c r="IP8" s="50"/>
      <c r="IQ8" s="50"/>
      <c r="IR8" s="50"/>
      <c r="IS8" s="50"/>
      <c r="IT8" s="50"/>
      <c r="IU8" s="50"/>
      <c r="IV8" s="50"/>
    </row>
    <row r="9" spans="1:256" s="2" customFormat="1" ht="19.5" customHeight="1">
      <c r="A9" s="13"/>
      <c r="B9" s="14"/>
      <c r="C9" s="15" t="s">
        <v>21</v>
      </c>
      <c r="D9" s="16">
        <v>60.7</v>
      </c>
      <c r="E9" s="13">
        <v>82.26</v>
      </c>
      <c r="F9" s="13">
        <f t="shared" si="0"/>
        <v>71.48</v>
      </c>
      <c r="G9" s="19"/>
      <c r="H9" s="18"/>
      <c r="I9" s="15" t="s">
        <v>22</v>
      </c>
      <c r="J9" s="16">
        <v>55.1</v>
      </c>
      <c r="K9" s="13">
        <v>79.04</v>
      </c>
      <c r="L9" s="13">
        <f t="shared" si="1"/>
        <v>67.07000000000001</v>
      </c>
      <c r="IO9" s="50"/>
      <c r="IP9" s="50"/>
      <c r="IQ9" s="50"/>
      <c r="IR9" s="50"/>
      <c r="IS9" s="50"/>
      <c r="IT9" s="50"/>
      <c r="IU9" s="50"/>
      <c r="IV9" s="50"/>
    </row>
    <row r="10" spans="1:256" s="2" customFormat="1" ht="19.5" customHeight="1">
      <c r="A10" s="13"/>
      <c r="B10" s="14"/>
      <c r="C10" s="15" t="s">
        <v>23</v>
      </c>
      <c r="D10" s="16">
        <v>60.4</v>
      </c>
      <c r="E10" s="13">
        <v>82.32</v>
      </c>
      <c r="F10" s="13">
        <f t="shared" si="0"/>
        <v>71.36</v>
      </c>
      <c r="G10" s="19"/>
      <c r="H10" s="18"/>
      <c r="I10" s="15" t="s">
        <v>24</v>
      </c>
      <c r="J10" s="16">
        <v>53.8</v>
      </c>
      <c r="K10" s="13">
        <v>78.62</v>
      </c>
      <c r="L10" s="13">
        <f t="shared" si="1"/>
        <v>66.21000000000001</v>
      </c>
      <c r="IO10" s="50"/>
      <c r="IP10" s="50"/>
      <c r="IQ10" s="50"/>
      <c r="IR10" s="50"/>
      <c r="IS10" s="50"/>
      <c r="IT10" s="50"/>
      <c r="IU10" s="50"/>
      <c r="IV10" s="50"/>
    </row>
    <row r="11" spans="1:256" s="2" customFormat="1" ht="19.5" customHeight="1">
      <c r="A11" s="13"/>
      <c r="B11" s="14"/>
      <c r="C11" s="15" t="s">
        <v>25</v>
      </c>
      <c r="D11" s="16">
        <v>62.4</v>
      </c>
      <c r="E11" s="13">
        <v>79.08</v>
      </c>
      <c r="F11" s="13">
        <f t="shared" si="0"/>
        <v>70.74</v>
      </c>
      <c r="G11" s="19"/>
      <c r="H11" s="18"/>
      <c r="I11" s="15" t="s">
        <v>26</v>
      </c>
      <c r="J11" s="16">
        <v>50</v>
      </c>
      <c r="K11" s="13">
        <v>79.62</v>
      </c>
      <c r="L11" s="13">
        <f t="shared" si="1"/>
        <v>64.81</v>
      </c>
      <c r="IO11" s="50"/>
      <c r="IP11" s="50"/>
      <c r="IQ11" s="50"/>
      <c r="IR11" s="50"/>
      <c r="IS11" s="50"/>
      <c r="IT11" s="50"/>
      <c r="IU11" s="50"/>
      <c r="IV11" s="50"/>
    </row>
    <row r="12" spans="1:256" s="2" customFormat="1" ht="19.5" customHeight="1">
      <c r="A12" s="13"/>
      <c r="B12" s="14"/>
      <c r="C12" s="15" t="s">
        <v>27</v>
      </c>
      <c r="D12" s="16">
        <v>63.2</v>
      </c>
      <c r="E12" s="13">
        <v>77.84</v>
      </c>
      <c r="F12" s="13">
        <f t="shared" si="0"/>
        <v>70.52000000000001</v>
      </c>
      <c r="G12" s="19"/>
      <c r="H12" s="18"/>
      <c r="I12" s="15" t="s">
        <v>28</v>
      </c>
      <c r="J12" s="16">
        <v>49.6</v>
      </c>
      <c r="K12" s="13">
        <v>79.86</v>
      </c>
      <c r="L12" s="13">
        <f t="shared" si="1"/>
        <v>64.73</v>
      </c>
      <c r="IO12" s="50"/>
      <c r="IP12" s="50"/>
      <c r="IQ12" s="50"/>
      <c r="IR12" s="50"/>
      <c r="IS12" s="50"/>
      <c r="IT12" s="50"/>
      <c r="IU12" s="50"/>
      <c r="IV12" s="50"/>
    </row>
    <row r="13" spans="1:256" s="2" customFormat="1" ht="19.5" customHeight="1">
      <c r="A13" s="13"/>
      <c r="B13" s="14"/>
      <c r="C13" s="15" t="s">
        <v>29</v>
      </c>
      <c r="D13" s="16">
        <v>61.1</v>
      </c>
      <c r="E13" s="13">
        <v>79.46</v>
      </c>
      <c r="F13" s="13">
        <f t="shared" si="0"/>
        <v>70.28</v>
      </c>
      <c r="G13" s="19"/>
      <c r="H13" s="18"/>
      <c r="I13" s="15" t="s">
        <v>30</v>
      </c>
      <c r="J13" s="16">
        <v>51.1</v>
      </c>
      <c r="K13" s="13">
        <v>77.94</v>
      </c>
      <c r="L13" s="13">
        <f t="shared" si="1"/>
        <v>64.52</v>
      </c>
      <c r="IO13" s="50"/>
      <c r="IP13" s="50"/>
      <c r="IQ13" s="50"/>
      <c r="IR13" s="50"/>
      <c r="IS13" s="50"/>
      <c r="IT13" s="50"/>
      <c r="IU13" s="50"/>
      <c r="IV13" s="50"/>
    </row>
    <row r="14" spans="1:256" s="2" customFormat="1" ht="19.5" customHeight="1">
      <c r="A14" s="13"/>
      <c r="B14" s="14"/>
      <c r="C14" s="15" t="s">
        <v>31</v>
      </c>
      <c r="D14" s="16">
        <v>61.1</v>
      </c>
      <c r="E14" s="13">
        <v>79.32</v>
      </c>
      <c r="F14" s="13">
        <f t="shared" si="0"/>
        <v>70.21</v>
      </c>
      <c r="G14" s="19"/>
      <c r="H14" s="18"/>
      <c r="I14" s="20" t="s">
        <v>32</v>
      </c>
      <c r="J14" s="16">
        <v>49.4</v>
      </c>
      <c r="K14" s="13">
        <v>78.36</v>
      </c>
      <c r="L14" s="13">
        <f t="shared" si="1"/>
        <v>63.879999999999995</v>
      </c>
      <c r="IO14" s="50"/>
      <c r="IP14" s="50"/>
      <c r="IQ14" s="50"/>
      <c r="IR14" s="50"/>
      <c r="IS14" s="50"/>
      <c r="IT14" s="50"/>
      <c r="IU14" s="50"/>
      <c r="IV14" s="50"/>
    </row>
    <row r="15" spans="1:256" s="2" customFormat="1" ht="19.5" customHeight="1">
      <c r="A15" s="13"/>
      <c r="B15" s="14"/>
      <c r="C15" s="15" t="s">
        <v>33</v>
      </c>
      <c r="D15" s="16">
        <v>62.2</v>
      </c>
      <c r="E15" s="13">
        <v>78</v>
      </c>
      <c r="F15" s="13">
        <f t="shared" si="0"/>
        <v>70.1</v>
      </c>
      <c r="G15" s="19"/>
      <c r="H15" s="18"/>
      <c r="I15" s="20" t="s">
        <v>34</v>
      </c>
      <c r="J15" s="16">
        <v>48</v>
      </c>
      <c r="K15" s="13">
        <v>79.64</v>
      </c>
      <c r="L15" s="13">
        <f t="shared" si="1"/>
        <v>63.82</v>
      </c>
      <c r="IO15" s="50"/>
      <c r="IP15" s="50"/>
      <c r="IQ15" s="50"/>
      <c r="IR15" s="50"/>
      <c r="IS15" s="50"/>
      <c r="IT15" s="50"/>
      <c r="IU15" s="50"/>
      <c r="IV15" s="50"/>
    </row>
    <row r="16" spans="1:256" s="2" customFormat="1" ht="19.5" customHeight="1">
      <c r="A16" s="13"/>
      <c r="B16" s="14"/>
      <c r="C16" s="15" t="s">
        <v>35</v>
      </c>
      <c r="D16" s="16">
        <v>60.2</v>
      </c>
      <c r="E16" s="13">
        <v>79.56</v>
      </c>
      <c r="F16" s="13">
        <f t="shared" si="0"/>
        <v>69.88</v>
      </c>
      <c r="G16" s="19"/>
      <c r="H16" s="18"/>
      <c r="I16" s="20" t="s">
        <v>36</v>
      </c>
      <c r="J16" s="16">
        <v>46.9</v>
      </c>
      <c r="K16" s="13">
        <v>78.3</v>
      </c>
      <c r="L16" s="13">
        <f t="shared" si="1"/>
        <v>62.599999999999994</v>
      </c>
      <c r="IO16" s="50"/>
      <c r="IP16" s="50"/>
      <c r="IQ16" s="50"/>
      <c r="IR16" s="50"/>
      <c r="IS16" s="50"/>
      <c r="IT16" s="50"/>
      <c r="IU16" s="50"/>
      <c r="IV16" s="50"/>
    </row>
    <row r="17" spans="1:256" s="2" customFormat="1" ht="19.5" customHeight="1">
      <c r="A17" s="13"/>
      <c r="B17" s="14"/>
      <c r="C17" s="15" t="s">
        <v>37</v>
      </c>
      <c r="D17" s="16">
        <v>61.5</v>
      </c>
      <c r="E17" s="13">
        <v>78.22</v>
      </c>
      <c r="F17" s="13">
        <f t="shared" si="0"/>
        <v>69.86</v>
      </c>
      <c r="G17" s="19"/>
      <c r="H17" s="18"/>
      <c r="I17" s="20" t="s">
        <v>38</v>
      </c>
      <c r="J17" s="16">
        <v>43.5</v>
      </c>
      <c r="K17" s="13">
        <v>79.54</v>
      </c>
      <c r="L17" s="13">
        <f t="shared" si="1"/>
        <v>61.52</v>
      </c>
      <c r="IO17" s="50"/>
      <c r="IP17" s="50"/>
      <c r="IQ17" s="50"/>
      <c r="IR17" s="50"/>
      <c r="IS17" s="50"/>
      <c r="IT17" s="50"/>
      <c r="IU17" s="50"/>
      <c r="IV17" s="50"/>
    </row>
    <row r="18" spans="1:256" s="2" customFormat="1" ht="19.5" customHeight="1">
      <c r="A18" s="13"/>
      <c r="B18" s="14"/>
      <c r="C18" s="20" t="s">
        <v>39</v>
      </c>
      <c r="D18" s="16">
        <v>59.9</v>
      </c>
      <c r="E18" s="13">
        <v>79.78</v>
      </c>
      <c r="F18" s="13">
        <f t="shared" si="0"/>
        <v>69.84</v>
      </c>
      <c r="G18" s="19"/>
      <c r="H18" s="18"/>
      <c r="I18" s="20" t="s">
        <v>40</v>
      </c>
      <c r="J18" s="16">
        <v>43</v>
      </c>
      <c r="K18" s="13">
        <v>79.84</v>
      </c>
      <c r="L18" s="13">
        <f t="shared" si="1"/>
        <v>61.42</v>
      </c>
      <c r="IO18" s="50"/>
      <c r="IP18" s="50"/>
      <c r="IQ18" s="50"/>
      <c r="IR18" s="50"/>
      <c r="IS18" s="50"/>
      <c r="IT18" s="50"/>
      <c r="IU18" s="50"/>
      <c r="IV18" s="50"/>
    </row>
    <row r="19" spans="1:256" s="2" customFormat="1" ht="19.5" customHeight="1">
      <c r="A19" s="13"/>
      <c r="B19" s="14"/>
      <c r="C19" s="20" t="s">
        <v>41</v>
      </c>
      <c r="D19" s="16">
        <v>59.6</v>
      </c>
      <c r="E19" s="13">
        <v>78</v>
      </c>
      <c r="F19" s="13">
        <f t="shared" si="0"/>
        <v>68.8</v>
      </c>
      <c r="G19" s="21"/>
      <c r="H19" s="18"/>
      <c r="I19" s="20" t="s">
        <v>42</v>
      </c>
      <c r="J19" s="16">
        <v>43.7</v>
      </c>
      <c r="K19" s="13">
        <v>75.58</v>
      </c>
      <c r="L19" s="13">
        <f t="shared" si="1"/>
        <v>59.64</v>
      </c>
      <c r="IO19" s="50"/>
      <c r="IP19" s="50"/>
      <c r="IQ19" s="50"/>
      <c r="IR19" s="50"/>
      <c r="IS19" s="50"/>
      <c r="IT19" s="50"/>
      <c r="IU19" s="50"/>
      <c r="IV19" s="50"/>
    </row>
    <row r="20" spans="1:256" s="2" customFormat="1" ht="19.5" customHeight="1">
      <c r="A20" s="13"/>
      <c r="B20" s="14"/>
      <c r="C20" s="20" t="s">
        <v>43</v>
      </c>
      <c r="D20" s="16">
        <v>59.3</v>
      </c>
      <c r="E20" s="22">
        <v>78.2</v>
      </c>
      <c r="F20" s="22">
        <f t="shared" si="0"/>
        <v>68.75</v>
      </c>
      <c r="G20" s="23" t="s">
        <v>44</v>
      </c>
      <c r="H20" s="24">
        <v>1</v>
      </c>
      <c r="I20" s="15" t="s">
        <v>45</v>
      </c>
      <c r="J20" s="31">
        <v>61.7</v>
      </c>
      <c r="K20" s="13">
        <v>80.08</v>
      </c>
      <c r="L20" s="13">
        <f t="shared" si="1"/>
        <v>70.89</v>
      </c>
      <c r="IO20" s="50"/>
      <c r="IP20" s="50"/>
      <c r="IQ20" s="50"/>
      <c r="IR20" s="50"/>
      <c r="IS20" s="50"/>
      <c r="IT20" s="50"/>
      <c r="IU20" s="50"/>
      <c r="IV20" s="50"/>
    </row>
    <row r="21" spans="1:256" s="2" customFormat="1" ht="19.5" customHeight="1">
      <c r="A21" s="13"/>
      <c r="B21" s="14"/>
      <c r="C21" s="20" t="s">
        <v>46</v>
      </c>
      <c r="D21" s="16">
        <v>63.8</v>
      </c>
      <c r="E21" s="13">
        <v>70.9</v>
      </c>
      <c r="F21" s="13">
        <f t="shared" si="0"/>
        <v>67.35</v>
      </c>
      <c r="G21" s="23"/>
      <c r="H21" s="24"/>
      <c r="I21" s="20" t="s">
        <v>47</v>
      </c>
      <c r="J21" s="16">
        <v>59.2</v>
      </c>
      <c r="K21" s="24">
        <v>80.84</v>
      </c>
      <c r="L21" s="24">
        <f t="shared" si="1"/>
        <v>70.02000000000001</v>
      </c>
      <c r="IO21" s="50"/>
      <c r="IP21" s="50"/>
      <c r="IQ21" s="50"/>
      <c r="IR21" s="50"/>
      <c r="IS21" s="50"/>
      <c r="IT21" s="50"/>
      <c r="IU21" s="50"/>
      <c r="IV21" s="50"/>
    </row>
    <row r="22" spans="1:256" s="2" customFormat="1" ht="24" customHeight="1">
      <c r="A22" s="13"/>
      <c r="B22" s="14"/>
      <c r="C22" s="25" t="s">
        <v>48</v>
      </c>
      <c r="D22" s="16">
        <v>63.7</v>
      </c>
      <c r="E22" s="13">
        <v>0</v>
      </c>
      <c r="F22" s="13">
        <f t="shared" si="0"/>
        <v>31.85</v>
      </c>
      <c r="G22" s="23"/>
      <c r="H22" s="24"/>
      <c r="I22" s="30" t="s">
        <v>49</v>
      </c>
      <c r="J22" s="16">
        <v>60.6</v>
      </c>
      <c r="K22" s="24">
        <v>79.2</v>
      </c>
      <c r="L22" s="24">
        <f t="shared" si="1"/>
        <v>69.9</v>
      </c>
      <c r="IO22" s="50"/>
      <c r="IP22" s="50"/>
      <c r="IQ22" s="50"/>
      <c r="IR22" s="50"/>
      <c r="IS22" s="50"/>
      <c r="IT22" s="50"/>
      <c r="IU22" s="50"/>
      <c r="IV22" s="50"/>
    </row>
    <row r="23" spans="1:256" s="2" customFormat="1" ht="24" customHeight="1">
      <c r="A23" s="13"/>
      <c r="B23" s="14"/>
      <c r="C23" s="25" t="s">
        <v>50</v>
      </c>
      <c r="D23" s="16">
        <v>62.4</v>
      </c>
      <c r="E23" s="13">
        <v>0</v>
      </c>
      <c r="F23" s="13">
        <f t="shared" si="0"/>
        <v>31.2</v>
      </c>
      <c r="G23" s="13" t="s">
        <v>51</v>
      </c>
      <c r="H23" s="24">
        <v>1</v>
      </c>
      <c r="I23" s="15" t="s">
        <v>52</v>
      </c>
      <c r="J23" s="16">
        <v>51.5</v>
      </c>
      <c r="K23" s="24">
        <v>82.1</v>
      </c>
      <c r="L23" s="13">
        <f t="shared" si="1"/>
        <v>66.8</v>
      </c>
      <c r="IO23" s="50"/>
      <c r="IP23" s="50"/>
      <c r="IQ23" s="50"/>
      <c r="IR23" s="50"/>
      <c r="IS23" s="50"/>
      <c r="IT23" s="50"/>
      <c r="IU23" s="50"/>
      <c r="IV23" s="50"/>
    </row>
    <row r="24" spans="1:256" s="2" customFormat="1" ht="19.5" customHeight="1">
      <c r="A24" s="26" t="s">
        <v>53</v>
      </c>
      <c r="B24" s="24">
        <v>4</v>
      </c>
      <c r="C24" s="15" t="s">
        <v>54</v>
      </c>
      <c r="D24" s="16">
        <v>66.1</v>
      </c>
      <c r="E24" s="27">
        <v>77.7</v>
      </c>
      <c r="F24" s="27">
        <f t="shared" si="0"/>
        <v>71.9</v>
      </c>
      <c r="G24" s="13"/>
      <c r="H24" s="24"/>
      <c r="I24" s="20" t="s">
        <v>55</v>
      </c>
      <c r="J24" s="31">
        <v>53.5</v>
      </c>
      <c r="K24" s="24">
        <v>79.42</v>
      </c>
      <c r="L24" s="13">
        <f t="shared" si="1"/>
        <v>66.46000000000001</v>
      </c>
      <c r="IO24" s="50"/>
      <c r="IP24" s="50"/>
      <c r="IQ24" s="50"/>
      <c r="IR24" s="50"/>
      <c r="IS24" s="50"/>
      <c r="IT24" s="50"/>
      <c r="IU24" s="50"/>
      <c r="IV24" s="50"/>
    </row>
    <row r="25" spans="1:256" s="2" customFormat="1" ht="24.75" customHeight="1">
      <c r="A25" s="26"/>
      <c r="B25" s="24"/>
      <c r="C25" s="15" t="s">
        <v>56</v>
      </c>
      <c r="D25" s="16">
        <v>60.9</v>
      </c>
      <c r="E25" s="13">
        <v>79.8</v>
      </c>
      <c r="F25" s="13">
        <f t="shared" si="0"/>
        <v>70.35</v>
      </c>
      <c r="G25" s="13"/>
      <c r="H25" s="24"/>
      <c r="I25" s="30" t="s">
        <v>57</v>
      </c>
      <c r="J25" s="16">
        <v>48.1</v>
      </c>
      <c r="K25" s="24">
        <v>74.78</v>
      </c>
      <c r="L25" s="13">
        <f t="shared" si="1"/>
        <v>61.44</v>
      </c>
      <c r="IO25" s="50"/>
      <c r="IP25" s="50"/>
      <c r="IQ25" s="50"/>
      <c r="IR25" s="50"/>
      <c r="IS25" s="50"/>
      <c r="IT25" s="50"/>
      <c r="IU25" s="50"/>
      <c r="IV25" s="50"/>
    </row>
    <row r="26" spans="1:256" s="2" customFormat="1" ht="19.5" customHeight="1">
      <c r="A26" s="26"/>
      <c r="B26" s="24"/>
      <c r="C26" s="15" t="s">
        <v>58</v>
      </c>
      <c r="D26" s="28">
        <v>55.9</v>
      </c>
      <c r="E26" s="13">
        <v>80.64</v>
      </c>
      <c r="F26" s="13">
        <f t="shared" si="0"/>
        <v>68.27</v>
      </c>
      <c r="G26" s="13" t="s">
        <v>59</v>
      </c>
      <c r="H26" s="24">
        <v>1</v>
      </c>
      <c r="I26" s="15" t="s">
        <v>60</v>
      </c>
      <c r="J26" s="28">
        <v>84</v>
      </c>
      <c r="K26" s="24">
        <v>82.02</v>
      </c>
      <c r="L26" s="13">
        <f t="shared" si="1"/>
        <v>83.00999999999999</v>
      </c>
      <c r="IO26" s="50"/>
      <c r="IP26" s="50"/>
      <c r="IQ26" s="50"/>
      <c r="IR26" s="50"/>
      <c r="IS26" s="50"/>
      <c r="IT26" s="50"/>
      <c r="IU26" s="50"/>
      <c r="IV26" s="50"/>
    </row>
    <row r="27" spans="1:256" s="2" customFormat="1" ht="19.5" customHeight="1">
      <c r="A27" s="26"/>
      <c r="B27" s="24"/>
      <c r="C27" s="15" t="s">
        <v>61</v>
      </c>
      <c r="D27" s="28">
        <v>56.8</v>
      </c>
      <c r="E27" s="13">
        <v>78.24</v>
      </c>
      <c r="F27" s="13">
        <f t="shared" si="0"/>
        <v>67.52</v>
      </c>
      <c r="G27" s="13"/>
      <c r="H27" s="24"/>
      <c r="I27" s="20" t="s">
        <v>62</v>
      </c>
      <c r="J27" s="28">
        <v>86</v>
      </c>
      <c r="K27" s="24">
        <v>77.22</v>
      </c>
      <c r="L27" s="13">
        <f t="shared" si="1"/>
        <v>81.61</v>
      </c>
      <c r="IO27" s="50"/>
      <c r="IP27" s="50"/>
      <c r="IQ27" s="50"/>
      <c r="IR27" s="50"/>
      <c r="IS27" s="50"/>
      <c r="IT27" s="50"/>
      <c r="IU27" s="50"/>
      <c r="IV27" s="50"/>
    </row>
    <row r="28" spans="1:256" s="2" customFormat="1" ht="19.5" customHeight="1">
      <c r="A28" s="26"/>
      <c r="B28" s="24"/>
      <c r="C28" s="20" t="s">
        <v>63</v>
      </c>
      <c r="D28" s="28">
        <v>54.5</v>
      </c>
      <c r="E28" s="13">
        <v>79.9</v>
      </c>
      <c r="F28" s="13">
        <f t="shared" si="0"/>
        <v>67.2</v>
      </c>
      <c r="G28" s="13"/>
      <c r="H28" s="24"/>
      <c r="I28" s="25" t="s">
        <v>64</v>
      </c>
      <c r="J28" s="28">
        <v>77</v>
      </c>
      <c r="K28" s="24">
        <v>80</v>
      </c>
      <c r="L28" s="13">
        <f t="shared" si="1"/>
        <v>78.5</v>
      </c>
      <c r="IO28" s="50"/>
      <c r="IP28" s="50"/>
      <c r="IQ28" s="50"/>
      <c r="IR28" s="50"/>
      <c r="IS28" s="50"/>
      <c r="IT28" s="50"/>
      <c r="IU28" s="50"/>
      <c r="IV28" s="50"/>
    </row>
    <row r="29" spans="1:256" s="2" customFormat="1" ht="19.5" customHeight="1">
      <c r="A29" s="26"/>
      <c r="B29" s="24"/>
      <c r="C29" s="20" t="s">
        <v>65</v>
      </c>
      <c r="D29" s="28">
        <v>42.6</v>
      </c>
      <c r="E29" s="13">
        <v>77.04</v>
      </c>
      <c r="F29" s="13">
        <f t="shared" si="0"/>
        <v>59.82000000000001</v>
      </c>
      <c r="G29" s="13" t="s">
        <v>66</v>
      </c>
      <c r="H29" s="24">
        <v>1</v>
      </c>
      <c r="I29" s="15" t="s">
        <v>67</v>
      </c>
      <c r="J29" s="28">
        <v>88</v>
      </c>
      <c r="K29" s="24">
        <v>80.84</v>
      </c>
      <c r="L29" s="13">
        <f t="shared" si="1"/>
        <v>84.42</v>
      </c>
      <c r="IO29" s="50"/>
      <c r="IP29" s="50"/>
      <c r="IQ29" s="50"/>
      <c r="IR29" s="50"/>
      <c r="IS29" s="50"/>
      <c r="IT29" s="50"/>
      <c r="IU29" s="50"/>
      <c r="IV29" s="50"/>
    </row>
    <row r="30" spans="1:256" s="2" customFormat="1" ht="19.5" customHeight="1">
      <c r="A30" s="26" t="s">
        <v>68</v>
      </c>
      <c r="B30" s="18">
        <v>1</v>
      </c>
      <c r="C30" s="15" t="s">
        <v>69</v>
      </c>
      <c r="D30" s="29">
        <v>67.5</v>
      </c>
      <c r="E30" s="13">
        <v>82.7</v>
      </c>
      <c r="F30" s="13">
        <f t="shared" si="0"/>
        <v>75.1</v>
      </c>
      <c r="G30" s="13"/>
      <c r="H30" s="24"/>
      <c r="I30" s="20" t="s">
        <v>70</v>
      </c>
      <c r="J30" s="29">
        <v>83</v>
      </c>
      <c r="K30" s="22">
        <v>81.64</v>
      </c>
      <c r="L30" s="27">
        <f t="shared" si="1"/>
        <v>82.32</v>
      </c>
      <c r="IO30" s="50"/>
      <c r="IP30" s="50"/>
      <c r="IQ30" s="50"/>
      <c r="IR30" s="50"/>
      <c r="IS30" s="50"/>
      <c r="IT30" s="50"/>
      <c r="IU30" s="50"/>
      <c r="IV30" s="50"/>
    </row>
    <row r="31" spans="1:256" s="2" customFormat="1" ht="19.5" customHeight="1">
      <c r="A31" s="26"/>
      <c r="B31" s="18"/>
      <c r="C31" s="20" t="s">
        <v>71</v>
      </c>
      <c r="D31" s="28">
        <v>68.5</v>
      </c>
      <c r="E31" s="13">
        <v>80.98</v>
      </c>
      <c r="F31" s="13">
        <f t="shared" si="0"/>
        <v>74.74000000000001</v>
      </c>
      <c r="G31" s="13"/>
      <c r="H31" s="24"/>
      <c r="I31" s="25" t="s">
        <v>72</v>
      </c>
      <c r="J31" s="28">
        <v>84</v>
      </c>
      <c r="K31" s="24">
        <v>0</v>
      </c>
      <c r="L31" s="13">
        <f t="shared" si="1"/>
        <v>42</v>
      </c>
      <c r="IO31" s="50"/>
      <c r="IP31" s="50"/>
      <c r="IQ31" s="50"/>
      <c r="IR31" s="50"/>
      <c r="IS31" s="50"/>
      <c r="IT31" s="50"/>
      <c r="IU31" s="50"/>
      <c r="IV31" s="50"/>
    </row>
    <row r="32" spans="1:256" s="2" customFormat="1" ht="24" customHeight="1">
      <c r="A32" s="26"/>
      <c r="B32" s="18"/>
      <c r="C32" s="30" t="s">
        <v>73</v>
      </c>
      <c r="D32" s="31">
        <v>65.8</v>
      </c>
      <c r="E32" s="13">
        <v>77.62</v>
      </c>
      <c r="F32" s="13">
        <f t="shared" si="0"/>
        <v>71.71000000000001</v>
      </c>
      <c r="G32" s="32" t="s">
        <v>74</v>
      </c>
      <c r="H32" s="17">
        <v>1</v>
      </c>
      <c r="I32" s="42" t="s">
        <v>75</v>
      </c>
      <c r="J32" s="43">
        <v>54.3</v>
      </c>
      <c r="K32" s="17">
        <v>80.2</v>
      </c>
      <c r="L32" s="24">
        <v>67.25</v>
      </c>
      <c r="IO32" s="50"/>
      <c r="IP32" s="50"/>
      <c r="IQ32" s="50"/>
      <c r="IR32" s="50"/>
      <c r="IS32" s="50"/>
      <c r="IT32" s="50"/>
      <c r="IU32" s="50"/>
      <c r="IV32" s="50"/>
    </row>
    <row r="33" spans="1:256" s="2" customFormat="1" ht="19.5" customHeight="1">
      <c r="A33" s="33" t="s">
        <v>76</v>
      </c>
      <c r="B33" s="18">
        <v>1</v>
      </c>
      <c r="C33" s="15" t="s">
        <v>77</v>
      </c>
      <c r="D33" s="16">
        <v>57.2</v>
      </c>
      <c r="E33" s="13">
        <v>78.68</v>
      </c>
      <c r="F33" s="13">
        <f t="shared" si="0"/>
        <v>67.94</v>
      </c>
      <c r="G33" s="34"/>
      <c r="H33" s="21"/>
      <c r="I33" s="44"/>
      <c r="J33" s="45"/>
      <c r="K33" s="21"/>
      <c r="L33" s="22"/>
      <c r="IO33" s="50"/>
      <c r="IP33" s="50"/>
      <c r="IQ33" s="50"/>
      <c r="IR33" s="50"/>
      <c r="IS33" s="50"/>
      <c r="IT33" s="50"/>
      <c r="IU33" s="50"/>
      <c r="IV33" s="50"/>
    </row>
    <row r="34" spans="1:256" s="2" customFormat="1" ht="19.5" customHeight="1">
      <c r="A34" s="35"/>
      <c r="B34" s="18"/>
      <c r="C34" s="20" t="s">
        <v>78</v>
      </c>
      <c r="D34" s="16">
        <v>51.9</v>
      </c>
      <c r="E34" s="13">
        <v>80.26</v>
      </c>
      <c r="F34" s="13">
        <f t="shared" si="0"/>
        <v>66.08</v>
      </c>
      <c r="G34" s="36" t="s">
        <v>79</v>
      </c>
      <c r="H34" s="17">
        <v>1</v>
      </c>
      <c r="I34" s="46" t="s">
        <v>80</v>
      </c>
      <c r="J34" s="43">
        <v>50.3</v>
      </c>
      <c r="K34" s="47">
        <v>80.94</v>
      </c>
      <c r="L34" s="24">
        <v>65.62</v>
      </c>
      <c r="IO34" s="50"/>
      <c r="IP34" s="50"/>
      <c r="IQ34" s="50"/>
      <c r="IR34" s="50"/>
      <c r="IS34" s="50"/>
      <c r="IT34" s="50"/>
      <c r="IU34" s="50"/>
      <c r="IV34" s="50"/>
    </row>
    <row r="35" spans="1:256" s="2" customFormat="1" ht="27" customHeight="1">
      <c r="A35" s="37"/>
      <c r="B35" s="18"/>
      <c r="C35" s="30" t="s">
        <v>81</v>
      </c>
      <c r="D35" s="16">
        <v>48.8</v>
      </c>
      <c r="E35" s="13">
        <v>78.98</v>
      </c>
      <c r="F35" s="13">
        <f t="shared" si="0"/>
        <v>63.89</v>
      </c>
      <c r="G35" s="34"/>
      <c r="H35" s="21"/>
      <c r="I35" s="48"/>
      <c r="J35" s="45"/>
      <c r="K35" s="49"/>
      <c r="L35" s="22"/>
      <c r="IO35" s="50"/>
      <c r="IP35" s="50"/>
      <c r="IQ35" s="50"/>
      <c r="IR35" s="50"/>
      <c r="IS35" s="50"/>
      <c r="IT35" s="50"/>
      <c r="IU35" s="50"/>
      <c r="IV35" s="50"/>
    </row>
    <row r="36" spans="1:12" s="3" customFormat="1" ht="19.5" customHeight="1">
      <c r="A36" s="38" t="s">
        <v>82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4:10" s="3" customFormat="1" ht="25.5" customHeight="1">
      <c r="D37" s="39"/>
      <c r="J37" s="39"/>
    </row>
    <row r="38" spans="4:10" s="3" customFormat="1" ht="25.5" customHeight="1">
      <c r="D38" s="39"/>
      <c r="J38" s="39"/>
    </row>
    <row r="39" spans="4:10" s="3" customFormat="1" ht="25.5" customHeight="1">
      <c r="D39" s="39"/>
      <c r="J39" s="39"/>
    </row>
    <row r="40" spans="4:10" s="3" customFormat="1" ht="25.5" customHeight="1">
      <c r="D40" s="39"/>
      <c r="J40" s="39"/>
    </row>
    <row r="41" spans="4:10" s="3" customFormat="1" ht="25.5" customHeight="1">
      <c r="D41" s="39"/>
      <c r="J41" s="39"/>
    </row>
    <row r="42" spans="4:10" s="3" customFormat="1" ht="25.5" customHeight="1">
      <c r="D42" s="39"/>
      <c r="J42" s="39"/>
    </row>
    <row r="43" spans="4:10" s="3" customFormat="1" ht="25.5" customHeight="1">
      <c r="D43" s="39"/>
      <c r="J43" s="39"/>
    </row>
    <row r="44" spans="1:8" ht="15.75" customHeight="1">
      <c r="A44" s="40"/>
      <c r="B44" s="40"/>
      <c r="C44" s="40"/>
      <c r="D44" s="41"/>
      <c r="E44" s="40"/>
      <c r="F44" s="40"/>
      <c r="H44" s="40"/>
    </row>
  </sheetData>
  <sheetProtection/>
  <mergeCells count="32">
    <mergeCell ref="A1:L1"/>
    <mergeCell ref="A36:L36"/>
    <mergeCell ref="A3:A23"/>
    <mergeCell ref="A24:A29"/>
    <mergeCell ref="A30:A32"/>
    <mergeCell ref="A33:A35"/>
    <mergeCell ref="B3:B23"/>
    <mergeCell ref="B24:B29"/>
    <mergeCell ref="B30:B32"/>
    <mergeCell ref="B33:B35"/>
    <mergeCell ref="G3:G19"/>
    <mergeCell ref="G20:G22"/>
    <mergeCell ref="G23:G25"/>
    <mergeCell ref="G26:G28"/>
    <mergeCell ref="G29:G31"/>
    <mergeCell ref="G32:G33"/>
    <mergeCell ref="G34:G35"/>
    <mergeCell ref="H3:H19"/>
    <mergeCell ref="H20:H22"/>
    <mergeCell ref="H23:H25"/>
    <mergeCell ref="H26:H28"/>
    <mergeCell ref="H29:H31"/>
    <mergeCell ref="H32:H33"/>
    <mergeCell ref="H34:H35"/>
    <mergeCell ref="I32:I33"/>
    <mergeCell ref="I34:I35"/>
    <mergeCell ref="J32:J33"/>
    <mergeCell ref="J34:J35"/>
    <mergeCell ref="K32:K33"/>
    <mergeCell ref="K34:K35"/>
    <mergeCell ref="L32:L33"/>
    <mergeCell ref="L34:L35"/>
  </mergeCells>
  <printOptions horizontalCentered="1"/>
  <pageMargins left="0.39305555555555555" right="0.3541666666666667" top="0.39305555555555555" bottom="0.1968503937007874" header="0.5118110236220472" footer="0.236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inspur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LiWeiMing#kskw916</dc:creator>
  <cp:keywords/>
  <dc:description/>
  <cp:lastModifiedBy>Administrator</cp:lastModifiedBy>
  <cp:lastPrinted>2019-11-27T00:51:45Z</cp:lastPrinted>
  <dcterms:created xsi:type="dcterms:W3CDTF">2013-05-22T14:46:26Z</dcterms:created>
  <dcterms:modified xsi:type="dcterms:W3CDTF">2022-08-16T02:38:29Z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