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拟聘用公示" sheetId="1" r:id="rId1"/>
  </sheets>
  <definedNames>
    <definedName name="_xlnm._FilterDatabase" localSheetId="0" hidden="1">'拟聘用公示'!$A$2:$L$83</definedName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<sst xmlns="http://schemas.openxmlformats.org/spreadsheetml/2006/main" count="661" uniqueCount="287">
  <si>
    <t>序号</t>
  </si>
  <si>
    <t>姓名</t>
  </si>
  <si>
    <t>报考学段</t>
  </si>
  <si>
    <t>报考学科</t>
  </si>
  <si>
    <t>笔试成绩</t>
  </si>
  <si>
    <t>面试成绩</t>
  </si>
  <si>
    <t>总成绩</t>
  </si>
  <si>
    <t>备注</t>
  </si>
  <si>
    <t>1</t>
  </si>
  <si>
    <t>初中学段</t>
  </si>
  <si>
    <t>语文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</si>
  <si>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</si>
  <si>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</si>
  <si>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</si>
  <si>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</si>
  <si>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</si>
  <si>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</si>
  <si>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</si>
  <si>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</si>
  <si>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</si>
  <si>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</si>
  <si>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</si>
  <si>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</si>
  <si>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</si>
  <si>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</si>
  <si>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</si>
  <si>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数学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</si>
  <si>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</si>
  <si>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</si>
  <si>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</si>
  <si>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</si>
  <si>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</si>
  <si>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</si>
  <si>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</si>
  <si>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</si>
  <si>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</si>
  <si>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</si>
  <si>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英语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</si>
  <si>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</si>
  <si>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</si>
  <si>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</si>
  <si>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</si>
  <si>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</si>
  <si>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</si>
  <si>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</si>
  <si>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</si>
  <si>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</si>
  <si>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</si>
  <si>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</si>
  <si>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</si>
  <si>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化学</t>
  </si>
  <si>
    <t>39</t>
  </si>
  <si>
    <t>40</t>
  </si>
  <si>
    <t>历史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</si>
  <si>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</si>
  <si>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</si>
  <si>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</si>
  <si>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</si>
  <si>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</si>
  <si>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</si>
  <si>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</si>
  <si>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</si>
  <si>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</si>
  <si>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</si>
  <si>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</si>
  <si>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生物</t>
  </si>
  <si>
    <t>52</t>
  </si>
  <si>
    <t>53</t>
  </si>
  <si>
    <t>54</t>
  </si>
  <si>
    <t>55</t>
  </si>
  <si>
    <t>音乐</t>
  </si>
  <si>
    <t>56</t>
  </si>
  <si>
    <t>美术</t>
  </si>
  <si>
    <t>57</t>
  </si>
  <si>
    <t>58</t>
  </si>
  <si>
    <t>59</t>
  </si>
  <si>
    <t>小学学段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</si>
  <si>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</si>
  <si>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</si>
  <si>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</si>
  <si>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</si>
  <si>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</si>
  <si>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</si>
  <si>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</si>
  <si>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</si>
  <si>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</si>
  <si>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</si>
  <si>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</si>
  <si>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罗森薿</t>
  </si>
  <si>
    <t>71</t>
  </si>
  <si>
    <t>72</t>
  </si>
  <si>
    <t>73</t>
  </si>
  <si>
    <t>74</t>
  </si>
  <si>
    <t>75</t>
  </si>
  <si>
    <t>202280101529</t>
  </si>
  <si>
    <t>76</t>
  </si>
  <si>
    <t>77</t>
  </si>
  <si>
    <t>78</t>
  </si>
  <si>
    <t>79</t>
  </si>
  <si>
    <t>80</t>
  </si>
  <si>
    <t>81</t>
  </si>
  <si>
    <t>体育</t>
  </si>
  <si>
    <t>笔试准考证号</t>
  </si>
  <si>
    <t>报考县区</t>
  </si>
  <si>
    <t>合水县</t>
  </si>
  <si>
    <t>是否聘用</t>
  </si>
  <si>
    <t>同岗位
名次</t>
  </si>
  <si>
    <t>合水县2022年农村义务教育阶段学校教师特设岗位计划拟聘用情况统计表</t>
  </si>
  <si>
    <t>201280501211</t>
  </si>
  <si>
    <t>戴磐</t>
  </si>
  <si>
    <t>201280700311</t>
  </si>
  <si>
    <t>冯婷婷</t>
  </si>
  <si>
    <t>201280401607</t>
  </si>
  <si>
    <t>张丽媛</t>
  </si>
  <si>
    <t>201280500611</t>
  </si>
  <si>
    <t>杜雅玲</t>
  </si>
  <si>
    <t>202280100116</t>
  </si>
  <si>
    <t>王眯</t>
  </si>
  <si>
    <t>202280101403</t>
  </si>
  <si>
    <t>刘蓓</t>
  </si>
  <si>
    <t>202280102507</t>
  </si>
  <si>
    <t>李宗羲</t>
  </si>
  <si>
    <t>202280101711</t>
  </si>
  <si>
    <t>辛丽娟</t>
  </si>
  <si>
    <t>202280103315</t>
  </si>
  <si>
    <t>高楠楠</t>
  </si>
  <si>
    <t>202280103319</t>
  </si>
  <si>
    <t>辛景合</t>
  </si>
  <si>
    <t>201280700428</t>
  </si>
  <si>
    <t>张晗</t>
  </si>
  <si>
    <t>201280402428</t>
  </si>
  <si>
    <t>夏娜</t>
  </si>
  <si>
    <t>201280402109</t>
  </si>
  <si>
    <t>陈思阳</t>
  </si>
  <si>
    <t>201280402824</t>
  </si>
  <si>
    <t>梅珍珍</t>
  </si>
  <si>
    <t>201280501616</t>
  </si>
  <si>
    <t>尹雪雪</t>
  </si>
  <si>
    <t>202280103005</t>
  </si>
  <si>
    <t>常国选</t>
  </si>
  <si>
    <t>202280104030</t>
  </si>
  <si>
    <t>高翔</t>
  </si>
  <si>
    <t>202280103026</t>
  </si>
  <si>
    <t>贺亚番</t>
  </si>
  <si>
    <t>201280400210</t>
  </si>
  <si>
    <t>王艺潼</t>
  </si>
  <si>
    <t>201280401505</t>
  </si>
  <si>
    <t>孟宇东</t>
  </si>
  <si>
    <t>201280400519</t>
  </si>
  <si>
    <t>裴静</t>
  </si>
  <si>
    <t>201280400422</t>
  </si>
  <si>
    <t>张佩佩</t>
  </si>
  <si>
    <t>马车</t>
  </si>
  <si>
    <t>王方</t>
  </si>
  <si>
    <t>202280100701</t>
  </si>
  <si>
    <t>刘芝妨</t>
  </si>
  <si>
    <t>203280300325</t>
  </si>
  <si>
    <t>魏倩</t>
  </si>
  <si>
    <t>203280301329</t>
  </si>
  <si>
    <t>袁丽佼</t>
  </si>
  <si>
    <t>203280301103</t>
  </si>
  <si>
    <t>王芳芳</t>
  </si>
  <si>
    <t>201280502112</t>
  </si>
  <si>
    <t>殷欢欢</t>
  </si>
  <si>
    <t>201280402313</t>
  </si>
  <si>
    <t>刘欣</t>
  </si>
  <si>
    <t>201280700429</t>
  </si>
  <si>
    <t>李香</t>
  </si>
  <si>
    <t>201280700218</t>
  </si>
  <si>
    <t>李倩倩</t>
  </si>
  <si>
    <t>201280401308</t>
  </si>
  <si>
    <t>徐莹莹</t>
  </si>
  <si>
    <t>201280501123</t>
  </si>
  <si>
    <t>薛敏</t>
  </si>
  <si>
    <t>201280502213</t>
  </si>
  <si>
    <t>石丹丹</t>
  </si>
  <si>
    <t>201280700803</t>
  </si>
  <si>
    <t>石青凡</t>
  </si>
  <si>
    <t>201280500214</t>
  </si>
  <si>
    <t>柴丽丽</t>
  </si>
  <si>
    <t>201280401713</t>
  </si>
  <si>
    <t>王浩宇</t>
  </si>
  <si>
    <t>201280700211</t>
  </si>
  <si>
    <t>张肖肖</t>
  </si>
  <si>
    <t>201280400329</t>
  </si>
  <si>
    <t>许文佳</t>
  </si>
  <si>
    <t>201280500617</t>
  </si>
  <si>
    <t>胡雅勤</t>
  </si>
  <si>
    <t>201280500807</t>
  </si>
  <si>
    <t>张楠</t>
  </si>
  <si>
    <t>202280102904</t>
  </si>
  <si>
    <t>张振陆</t>
  </si>
  <si>
    <t>202280100125</t>
  </si>
  <si>
    <t>杨喆</t>
  </si>
  <si>
    <t>202280103528</t>
  </si>
  <si>
    <t>李孝龙</t>
  </si>
  <si>
    <t>202280100605</t>
  </si>
  <si>
    <t>张振凯</t>
  </si>
  <si>
    <t>202280101323</t>
  </si>
  <si>
    <t>杨世成</t>
  </si>
  <si>
    <t>202280103915</t>
  </si>
  <si>
    <t>陈志菲</t>
  </si>
  <si>
    <t>202280101528</t>
  </si>
  <si>
    <t>高毓敏</t>
  </si>
  <si>
    <t>谷鑫文</t>
  </si>
  <si>
    <t>202280102813</t>
  </si>
  <si>
    <t>郑博博</t>
  </si>
  <si>
    <t>202280100906</t>
  </si>
  <si>
    <t>李明泽</t>
  </si>
  <si>
    <t>202280101902</t>
  </si>
  <si>
    <t>赵宽佳</t>
  </si>
  <si>
    <t>202280102129</t>
  </si>
  <si>
    <t>何佩欣</t>
  </si>
  <si>
    <t>202280102902</t>
  </si>
  <si>
    <t>徐英杰</t>
  </si>
  <si>
    <t>202280101126</t>
  </si>
  <si>
    <t>赵嘉伟</t>
  </si>
  <si>
    <t>202280103524</t>
  </si>
  <si>
    <t>贾钰莹</t>
  </si>
  <si>
    <t>202280103313</t>
  </si>
  <si>
    <t>牛莉</t>
  </si>
  <si>
    <t>202280103503</t>
  </si>
  <si>
    <t>贺阳阳</t>
  </si>
  <si>
    <t>202280101424</t>
  </si>
  <si>
    <t>张钰</t>
  </si>
  <si>
    <t>201280501816</t>
  </si>
  <si>
    <t>201280502425</t>
  </si>
  <si>
    <t>杨淑婷</t>
  </si>
  <si>
    <t>201280500120</t>
  </si>
  <si>
    <t>李香玲</t>
  </si>
  <si>
    <t>201280400330</t>
  </si>
  <si>
    <t>石嘉欣</t>
  </si>
  <si>
    <t>201280502315</t>
  </si>
  <si>
    <t>张玉妮</t>
  </si>
  <si>
    <t>201280500822</t>
  </si>
  <si>
    <t>罗芸</t>
  </si>
  <si>
    <t>201280402218</t>
  </si>
  <si>
    <t>罗佳妮</t>
  </si>
  <si>
    <t>201280501806</t>
  </si>
  <si>
    <t>齐晓婷</t>
  </si>
  <si>
    <t>201280700125</t>
  </si>
  <si>
    <t>侯金妤</t>
  </si>
  <si>
    <t>201280401728</t>
  </si>
  <si>
    <t>杨彤</t>
  </si>
  <si>
    <t>201280500904</t>
  </si>
  <si>
    <t>马青青</t>
  </si>
  <si>
    <t>201280402802</t>
  </si>
  <si>
    <t>康献文</t>
  </si>
  <si>
    <t>205280303105</t>
  </si>
  <si>
    <t>赵海婷</t>
  </si>
  <si>
    <t>205280304720</t>
  </si>
  <si>
    <t>薛丽飏</t>
  </si>
  <si>
    <t>205280303812</t>
  </si>
  <si>
    <t>张世杰</t>
  </si>
  <si>
    <t>204280301503</t>
  </si>
  <si>
    <t>宋鹏蔚</t>
  </si>
  <si>
    <t>204280302211</t>
  </si>
  <si>
    <t>汪翊博</t>
  </si>
  <si>
    <t>204280301514</t>
  </si>
  <si>
    <t>石广胜</t>
  </si>
  <si>
    <t>201280401605</t>
  </si>
  <si>
    <t>师明娟</t>
  </si>
  <si>
    <t>201280401915</t>
  </si>
  <si>
    <t>何思孟</t>
  </si>
  <si>
    <t>202280100724</t>
  </si>
  <si>
    <t>李民勃</t>
  </si>
  <si>
    <t>地理</t>
  </si>
  <si>
    <t>1</t>
  </si>
  <si>
    <t>2</t>
  </si>
  <si>
    <t>3</t>
  </si>
  <si>
    <t>4</t>
  </si>
  <si>
    <t>是</t>
  </si>
  <si>
    <t>否</t>
  </si>
  <si>
    <t>5</t>
  </si>
  <si>
    <t>6</t>
  </si>
  <si>
    <t>签约教育农硕</t>
  </si>
  <si>
    <t>贫困县农村学校支教面试加10分</t>
  </si>
  <si>
    <t>小学全科（理）</t>
  </si>
  <si>
    <t>小学全科（文）</t>
  </si>
  <si>
    <t>10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</si>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</sst>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0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方正大标宋简体"/>
      <family val="4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13.140625" style="0" customWidth="1"/>
    <col min="4" max="5" width="12.57421875" style="0" customWidth="1"/>
    <col min="6" max="6" width="15.57421875" style="0" customWidth="1"/>
    <col min="7" max="7" width="12.7109375" style="0" customWidth="1"/>
    <col min="8" max="8" width="12.28125" style="0" customWidth="1"/>
    <col min="9" max="9" width="11.28125" style="0" customWidth="1"/>
    <col min="10" max="10" width="9.7109375" style="0" customWidth="1"/>
    <col min="11" max="11" width="10.140625" style="0" customWidth="1"/>
    <col min="12" max="12" width="22.421875" style="0" customWidth="1"/>
  </cols>
  <sheetData>
    <row r="1" spans="1:12" ht="57.7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" customHeight="1">
      <c r="A2" s="1" t="s">
        <v>0</v>
      </c>
      <c r="B2" s="6" t="s">
        <v>102</v>
      </c>
      <c r="C2" s="1" t="s">
        <v>1</v>
      </c>
      <c r="D2" s="10" t="s">
        <v>103</v>
      </c>
      <c r="E2" s="1" t="s">
        <v>2</v>
      </c>
      <c r="F2" s="1" t="s">
        <v>3</v>
      </c>
      <c r="G2" s="2" t="s">
        <v>4</v>
      </c>
      <c r="H2" s="2" t="s">
        <v>5</v>
      </c>
      <c r="I2" s="2" t="s">
        <v>6</v>
      </c>
      <c r="J2" s="12" t="s">
        <v>106</v>
      </c>
      <c r="K2" s="11" t="s">
        <v>105</v>
      </c>
      <c r="L2" s="2" t="s">
        <v>7</v>
      </c>
    </row>
    <row r="3" spans="1:12" ht="24.75" customHeight="1">
      <c r="A3" s="3" t="s">
        <v>8</v>
      </c>
      <c r="B3" s="13" t="s">
        <v>108</v>
      </c>
      <c r="C3" s="14" t="s">
        <v>109</v>
      </c>
      <c r="D3" s="15" t="s">
        <v>104</v>
      </c>
      <c r="E3" s="14" t="s">
        <v>9</v>
      </c>
      <c r="F3" s="14" t="s">
        <v>10</v>
      </c>
      <c r="G3" s="4">
        <v>110.9</v>
      </c>
      <c r="H3" s="8">
        <v>91.34</v>
      </c>
      <c r="I3" s="7">
        <f>G3/2*0.7+H3*0.3</f>
        <v>66.217</v>
      </c>
      <c r="J3" s="16" t="s">
        <v>267</v>
      </c>
      <c r="K3" s="17" t="s">
        <v>271</v>
      </c>
      <c r="L3" s="18"/>
    </row>
    <row r="4" spans="1:12" ht="24.75" customHeight="1">
      <c r="A4" s="3" t="s">
        <v>11</v>
      </c>
      <c r="B4" s="13" t="s">
        <v>110</v>
      </c>
      <c r="C4" s="14" t="s">
        <v>111</v>
      </c>
      <c r="D4" s="15" t="s">
        <v>104</v>
      </c>
      <c r="E4" s="14" t="s">
        <v>9</v>
      </c>
      <c r="F4" s="14" t="s">
        <v>10</v>
      </c>
      <c r="G4" s="4">
        <v>105.4</v>
      </c>
      <c r="H4" s="8">
        <v>91.54</v>
      </c>
      <c r="I4" s="7">
        <f aca="true" t="shared" si="0" ref="I4:I67">G4/2*0.7+H4*0.3</f>
        <v>64.352</v>
      </c>
      <c r="J4" s="16" t="s">
        <v>268</v>
      </c>
      <c r="K4" s="17" t="s">
        <v>271</v>
      </c>
      <c r="L4" s="5"/>
    </row>
    <row r="5" spans="1:12" ht="24.75" customHeight="1">
      <c r="A5" s="3" t="s">
        <v>12</v>
      </c>
      <c r="B5" s="13" t="s">
        <v>112</v>
      </c>
      <c r="C5" s="14" t="s">
        <v>113</v>
      </c>
      <c r="D5" s="15" t="s">
        <v>104</v>
      </c>
      <c r="E5" s="14" t="s">
        <v>9</v>
      </c>
      <c r="F5" s="14" t="s">
        <v>10</v>
      </c>
      <c r="G5" s="4">
        <v>102</v>
      </c>
      <c r="H5" s="8">
        <v>92.26</v>
      </c>
      <c r="I5" s="7">
        <f t="shared" si="0"/>
        <v>63.378</v>
      </c>
      <c r="J5" s="16" t="s">
        <v>269</v>
      </c>
      <c r="K5" s="17" t="s">
        <v>271</v>
      </c>
      <c r="L5" s="5"/>
    </row>
    <row r="6" spans="1:12" ht="24.75" customHeight="1">
      <c r="A6" s="3" t="s">
        <v>13</v>
      </c>
      <c r="B6" s="13" t="s">
        <v>114</v>
      </c>
      <c r="C6" s="14" t="s">
        <v>115</v>
      </c>
      <c r="D6" s="15" t="s">
        <v>104</v>
      </c>
      <c r="E6" s="14" t="s">
        <v>9</v>
      </c>
      <c r="F6" s="14" t="s">
        <v>10</v>
      </c>
      <c r="G6" s="4">
        <v>82.6</v>
      </c>
      <c r="H6" s="8">
        <v>92.42</v>
      </c>
      <c r="I6" s="7">
        <f t="shared" si="0"/>
        <v>56.635999999999996</v>
      </c>
      <c r="J6" s="16" t="s">
        <v>270</v>
      </c>
      <c r="K6" s="17" t="s">
        <v>272</v>
      </c>
      <c r="L6" s="5"/>
    </row>
    <row r="7" spans="1:12" ht="24.75" customHeight="1">
      <c r="A7" s="3" t="s">
        <v>14</v>
      </c>
      <c r="B7" s="13" t="s">
        <v>116</v>
      </c>
      <c r="C7" s="14" t="s">
        <v>117</v>
      </c>
      <c r="D7" s="15" t="s">
        <v>104</v>
      </c>
      <c r="E7" s="14" t="s">
        <v>9</v>
      </c>
      <c r="F7" s="14" t="s">
        <v>26</v>
      </c>
      <c r="G7" s="4">
        <v>111.5</v>
      </c>
      <c r="H7" s="8">
        <v>90.28</v>
      </c>
      <c r="I7" s="7">
        <f t="shared" si="0"/>
        <v>66.109</v>
      </c>
      <c r="J7" s="16" t="s">
        <v>267</v>
      </c>
      <c r="K7" s="17" t="s">
        <v>271</v>
      </c>
      <c r="L7" s="5"/>
    </row>
    <row r="8" spans="1:12" ht="24.75" customHeight="1">
      <c r="A8" s="3" t="s">
        <v>15</v>
      </c>
      <c r="B8" s="13" t="s">
        <v>118</v>
      </c>
      <c r="C8" s="14" t="s">
        <v>119</v>
      </c>
      <c r="D8" s="15" t="s">
        <v>104</v>
      </c>
      <c r="E8" s="14" t="s">
        <v>9</v>
      </c>
      <c r="F8" s="14" t="s">
        <v>26</v>
      </c>
      <c r="G8" s="4">
        <v>106.5</v>
      </c>
      <c r="H8" s="8">
        <v>91.46</v>
      </c>
      <c r="I8" s="7">
        <f t="shared" si="0"/>
        <v>64.713</v>
      </c>
      <c r="J8" s="16" t="s">
        <v>268</v>
      </c>
      <c r="K8" s="17" t="s">
        <v>271</v>
      </c>
      <c r="L8" s="5"/>
    </row>
    <row r="9" spans="1:12" ht="24.75" customHeight="1">
      <c r="A9" s="3" t="s">
        <v>16</v>
      </c>
      <c r="B9" s="13" t="s">
        <v>120</v>
      </c>
      <c r="C9" s="14" t="s">
        <v>121</v>
      </c>
      <c r="D9" s="15" t="s">
        <v>104</v>
      </c>
      <c r="E9" s="14" t="s">
        <v>9</v>
      </c>
      <c r="F9" s="14" t="s">
        <v>26</v>
      </c>
      <c r="G9" s="4">
        <v>98</v>
      </c>
      <c r="H9" s="8">
        <v>90.5</v>
      </c>
      <c r="I9" s="7">
        <f t="shared" si="0"/>
        <v>61.449999999999996</v>
      </c>
      <c r="J9" s="16" t="s">
        <v>269</v>
      </c>
      <c r="K9" s="17" t="s">
        <v>271</v>
      </c>
      <c r="L9" s="5"/>
    </row>
    <row r="10" spans="1:12" ht="24.75" customHeight="1">
      <c r="A10" s="3" t="s">
        <v>17</v>
      </c>
      <c r="B10" s="13" t="s">
        <v>122</v>
      </c>
      <c r="C10" s="14" t="s">
        <v>123</v>
      </c>
      <c r="D10" s="15" t="s">
        <v>104</v>
      </c>
      <c r="E10" s="14" t="s">
        <v>9</v>
      </c>
      <c r="F10" s="14" t="s">
        <v>26</v>
      </c>
      <c r="G10" s="4">
        <v>96.9</v>
      </c>
      <c r="H10" s="8">
        <v>90.14</v>
      </c>
      <c r="I10" s="7">
        <f t="shared" si="0"/>
        <v>60.956999999999994</v>
      </c>
      <c r="J10" s="16" t="s">
        <v>270</v>
      </c>
      <c r="K10" s="17" t="s">
        <v>271</v>
      </c>
      <c r="L10" s="5"/>
    </row>
    <row r="11" spans="1:12" ht="24.75" customHeight="1">
      <c r="A11" s="3" t="s">
        <v>18</v>
      </c>
      <c r="B11" s="13" t="s">
        <v>126</v>
      </c>
      <c r="C11" s="14" t="s">
        <v>127</v>
      </c>
      <c r="D11" s="15" t="s">
        <v>104</v>
      </c>
      <c r="E11" s="14" t="s">
        <v>9</v>
      </c>
      <c r="F11" s="14" t="s">
        <v>26</v>
      </c>
      <c r="G11" s="4">
        <v>92.1</v>
      </c>
      <c r="H11" s="8">
        <v>91.26</v>
      </c>
      <c r="I11" s="7">
        <f>G11/2*0.7+H11*0.3</f>
        <v>59.613</v>
      </c>
      <c r="J11" s="16" t="s">
        <v>273</v>
      </c>
      <c r="K11" s="17" t="s">
        <v>271</v>
      </c>
      <c r="L11" s="5"/>
    </row>
    <row r="12" spans="1:12" ht="24.75" customHeight="1">
      <c r="A12" s="3" t="s">
        <v>19</v>
      </c>
      <c r="B12" s="13" t="s">
        <v>124</v>
      </c>
      <c r="C12" s="14" t="s">
        <v>125</v>
      </c>
      <c r="D12" s="15" t="s">
        <v>104</v>
      </c>
      <c r="E12" s="14" t="s">
        <v>9</v>
      </c>
      <c r="F12" s="14" t="s">
        <v>26</v>
      </c>
      <c r="G12" s="4">
        <v>92.2</v>
      </c>
      <c r="H12" s="8">
        <v>90.3</v>
      </c>
      <c r="I12" s="7">
        <f t="shared" si="0"/>
        <v>59.36</v>
      </c>
      <c r="J12" s="16" t="s">
        <v>274</v>
      </c>
      <c r="K12" s="17" t="s">
        <v>272</v>
      </c>
      <c r="L12" s="5"/>
    </row>
    <row r="13" spans="1:12" ht="24.75" customHeight="1">
      <c r="A13" s="3" t="s">
        <v>20</v>
      </c>
      <c r="B13" s="13" t="s">
        <v>128</v>
      </c>
      <c r="C13" s="14" t="s">
        <v>129</v>
      </c>
      <c r="D13" s="15" t="s">
        <v>104</v>
      </c>
      <c r="E13" s="14" t="s">
        <v>9</v>
      </c>
      <c r="F13" s="14" t="s">
        <v>37</v>
      </c>
      <c r="G13" s="4">
        <v>98.9</v>
      </c>
      <c r="H13" s="8">
        <v>91.9</v>
      </c>
      <c r="I13" s="7">
        <f t="shared" si="0"/>
        <v>62.185</v>
      </c>
      <c r="J13" s="16" t="s">
        <v>267</v>
      </c>
      <c r="K13" s="17" t="s">
        <v>271</v>
      </c>
      <c r="L13" s="5"/>
    </row>
    <row r="14" spans="1:12" ht="24.75" customHeight="1">
      <c r="A14" s="3" t="s">
        <v>21</v>
      </c>
      <c r="B14" s="13" t="s">
        <v>130</v>
      </c>
      <c r="C14" s="14" t="s">
        <v>131</v>
      </c>
      <c r="D14" s="15" t="s">
        <v>104</v>
      </c>
      <c r="E14" s="14" t="s">
        <v>9</v>
      </c>
      <c r="F14" s="14" t="s">
        <v>37</v>
      </c>
      <c r="G14" s="4">
        <v>98.7</v>
      </c>
      <c r="H14" s="8">
        <v>91.68</v>
      </c>
      <c r="I14" s="7">
        <f t="shared" si="0"/>
        <v>62.04900000000001</v>
      </c>
      <c r="J14" s="16" t="s">
        <v>268</v>
      </c>
      <c r="K14" s="17" t="s">
        <v>271</v>
      </c>
      <c r="L14" s="5"/>
    </row>
    <row r="15" spans="1:12" ht="24.75" customHeight="1">
      <c r="A15" s="3" t="s">
        <v>22</v>
      </c>
      <c r="B15" s="13" t="s">
        <v>132</v>
      </c>
      <c r="C15" s="14" t="s">
        <v>133</v>
      </c>
      <c r="D15" s="15" t="s">
        <v>104</v>
      </c>
      <c r="E15" s="14" t="s">
        <v>9</v>
      </c>
      <c r="F15" s="14" t="s">
        <v>37</v>
      </c>
      <c r="G15" s="4">
        <v>97.6</v>
      </c>
      <c r="H15" s="8">
        <v>92.2</v>
      </c>
      <c r="I15" s="7">
        <f t="shared" si="0"/>
        <v>61.81999999999999</v>
      </c>
      <c r="J15" s="16" t="s">
        <v>269</v>
      </c>
      <c r="K15" s="17" t="s">
        <v>271</v>
      </c>
      <c r="L15" s="5"/>
    </row>
    <row r="16" spans="1:12" ht="24.75" customHeight="1">
      <c r="A16" s="3" t="s">
        <v>23</v>
      </c>
      <c r="B16" s="13" t="s">
        <v>134</v>
      </c>
      <c r="C16" s="14" t="s">
        <v>135</v>
      </c>
      <c r="D16" s="15" t="s">
        <v>104</v>
      </c>
      <c r="E16" s="14" t="s">
        <v>9</v>
      </c>
      <c r="F16" s="14" t="s">
        <v>37</v>
      </c>
      <c r="G16" s="4">
        <v>96.8</v>
      </c>
      <c r="H16" s="8">
        <v>91.5</v>
      </c>
      <c r="I16" s="7">
        <f t="shared" si="0"/>
        <v>61.33</v>
      </c>
      <c r="J16" s="16" t="s">
        <v>270</v>
      </c>
      <c r="K16" s="17" t="s">
        <v>271</v>
      </c>
      <c r="L16" s="5"/>
    </row>
    <row r="17" spans="1:12" ht="24.75" customHeight="1">
      <c r="A17" s="3" t="s">
        <v>24</v>
      </c>
      <c r="B17" s="13" t="s">
        <v>136</v>
      </c>
      <c r="C17" s="14" t="s">
        <v>137</v>
      </c>
      <c r="D17" s="15" t="s">
        <v>104</v>
      </c>
      <c r="E17" s="14" t="s">
        <v>9</v>
      </c>
      <c r="F17" s="14" t="s">
        <v>37</v>
      </c>
      <c r="G17" s="4">
        <v>81.9</v>
      </c>
      <c r="H17" s="8">
        <v>92.36</v>
      </c>
      <c r="I17" s="7">
        <f t="shared" si="0"/>
        <v>56.373</v>
      </c>
      <c r="J17" s="16" t="s">
        <v>273</v>
      </c>
      <c r="K17" s="17" t="s">
        <v>272</v>
      </c>
      <c r="L17" s="19"/>
    </row>
    <row r="18" spans="1:12" ht="24.75" customHeight="1">
      <c r="A18" s="3" t="s">
        <v>25</v>
      </c>
      <c r="B18" s="13" t="s">
        <v>138</v>
      </c>
      <c r="C18" s="14" t="s">
        <v>139</v>
      </c>
      <c r="D18" s="15" t="s">
        <v>104</v>
      </c>
      <c r="E18" s="14" t="s">
        <v>9</v>
      </c>
      <c r="F18" s="14" t="s">
        <v>50</v>
      </c>
      <c r="G18" s="4">
        <v>108.2</v>
      </c>
      <c r="H18" s="4">
        <v>89.58</v>
      </c>
      <c r="I18" s="7">
        <f t="shared" si="0"/>
        <v>64.744</v>
      </c>
      <c r="J18" s="16" t="s">
        <v>267</v>
      </c>
      <c r="K18" s="17" t="s">
        <v>271</v>
      </c>
      <c r="L18" s="5"/>
    </row>
    <row r="19" spans="1:12" ht="24.75" customHeight="1">
      <c r="A19" s="3" t="s">
        <v>27</v>
      </c>
      <c r="B19" s="13" t="s">
        <v>140</v>
      </c>
      <c r="C19" s="14" t="s">
        <v>141</v>
      </c>
      <c r="D19" s="15" t="s">
        <v>104</v>
      </c>
      <c r="E19" s="14" t="s">
        <v>9</v>
      </c>
      <c r="F19" s="14" t="s">
        <v>50</v>
      </c>
      <c r="G19" s="4">
        <v>100.5</v>
      </c>
      <c r="H19" s="4">
        <v>90.32</v>
      </c>
      <c r="I19" s="7">
        <f t="shared" si="0"/>
        <v>62.270999999999994</v>
      </c>
      <c r="J19" s="16" t="s">
        <v>268</v>
      </c>
      <c r="K19" s="17" t="s">
        <v>271</v>
      </c>
      <c r="L19" s="5"/>
    </row>
    <row r="20" spans="1:12" ht="24.75" customHeight="1">
      <c r="A20" s="3" t="s">
        <v>28</v>
      </c>
      <c r="B20" s="13" t="s">
        <v>142</v>
      </c>
      <c r="C20" s="14" t="s">
        <v>143</v>
      </c>
      <c r="D20" s="15" t="s">
        <v>104</v>
      </c>
      <c r="E20" s="14" t="s">
        <v>9</v>
      </c>
      <c r="F20" s="14" t="s">
        <v>50</v>
      </c>
      <c r="G20" s="4">
        <v>98.6</v>
      </c>
      <c r="H20" s="4">
        <v>90.46</v>
      </c>
      <c r="I20" s="7">
        <f t="shared" si="0"/>
        <v>61.647999999999996</v>
      </c>
      <c r="J20" s="16" t="s">
        <v>269</v>
      </c>
      <c r="K20" s="17" t="s">
        <v>272</v>
      </c>
      <c r="L20" s="5"/>
    </row>
    <row r="21" spans="1:12" ht="24.75" customHeight="1">
      <c r="A21" s="3" t="s">
        <v>29</v>
      </c>
      <c r="B21" s="13" t="s">
        <v>144</v>
      </c>
      <c r="C21" s="14" t="s">
        <v>145</v>
      </c>
      <c r="D21" s="15" t="s">
        <v>104</v>
      </c>
      <c r="E21" s="14" t="s">
        <v>9</v>
      </c>
      <c r="F21" s="14" t="s">
        <v>53</v>
      </c>
      <c r="G21" s="4">
        <v>113.8</v>
      </c>
      <c r="H21" s="4">
        <v>92.84</v>
      </c>
      <c r="I21" s="7">
        <f t="shared" si="0"/>
        <v>67.682</v>
      </c>
      <c r="J21" s="16" t="s">
        <v>267</v>
      </c>
      <c r="K21" s="17" t="s">
        <v>271</v>
      </c>
      <c r="L21" s="5"/>
    </row>
    <row r="22" spans="1:12" ht="24.75" customHeight="1">
      <c r="A22" s="3" t="s">
        <v>30</v>
      </c>
      <c r="B22" s="13" t="s">
        <v>146</v>
      </c>
      <c r="C22" s="14" t="s">
        <v>147</v>
      </c>
      <c r="D22" s="15" t="s">
        <v>104</v>
      </c>
      <c r="E22" s="14" t="s">
        <v>9</v>
      </c>
      <c r="F22" s="14" t="s">
        <v>53</v>
      </c>
      <c r="G22" s="4">
        <v>110</v>
      </c>
      <c r="H22" s="4">
        <v>92.22</v>
      </c>
      <c r="I22" s="7">
        <f t="shared" si="0"/>
        <v>66.166</v>
      </c>
      <c r="J22" s="16" t="s">
        <v>268</v>
      </c>
      <c r="K22" s="17" t="s">
        <v>271</v>
      </c>
      <c r="L22" s="5"/>
    </row>
    <row r="23" spans="1:12" ht="24.75" customHeight="1">
      <c r="A23" s="3" t="s">
        <v>31</v>
      </c>
      <c r="B23" s="13" t="s">
        <v>148</v>
      </c>
      <c r="C23" s="14" t="s">
        <v>149</v>
      </c>
      <c r="D23" s="15" t="s">
        <v>104</v>
      </c>
      <c r="E23" s="14" t="s">
        <v>9</v>
      </c>
      <c r="F23" s="14" t="s">
        <v>53</v>
      </c>
      <c r="G23" s="4">
        <v>101.5</v>
      </c>
      <c r="H23" s="4">
        <v>92.04</v>
      </c>
      <c r="I23" s="7">
        <f t="shared" si="0"/>
        <v>63.137</v>
      </c>
      <c r="J23" s="16" t="s">
        <v>269</v>
      </c>
      <c r="K23" s="17" t="s">
        <v>271</v>
      </c>
      <c r="L23" s="5"/>
    </row>
    <row r="24" spans="1:12" ht="24.75" customHeight="1">
      <c r="A24" s="3" t="s">
        <v>32</v>
      </c>
      <c r="B24" s="14" t="s">
        <v>150</v>
      </c>
      <c r="C24" s="14" t="s">
        <v>151</v>
      </c>
      <c r="D24" s="15" t="s">
        <v>104</v>
      </c>
      <c r="E24" s="14" t="s">
        <v>9</v>
      </c>
      <c r="F24" s="14" t="s">
        <v>53</v>
      </c>
      <c r="G24" s="4">
        <v>92.6</v>
      </c>
      <c r="H24" s="4">
        <v>91.04</v>
      </c>
      <c r="I24" s="7">
        <f t="shared" si="0"/>
        <v>59.721999999999994</v>
      </c>
      <c r="J24" s="16" t="s">
        <v>270</v>
      </c>
      <c r="K24" s="17" t="s">
        <v>272</v>
      </c>
      <c r="L24" s="5"/>
    </row>
    <row r="25" spans="1:12" ht="24.75" customHeight="1">
      <c r="A25" s="3" t="s">
        <v>33</v>
      </c>
      <c r="B25" s="14"/>
      <c r="C25" s="14" t="s">
        <v>152</v>
      </c>
      <c r="D25" s="15" t="s">
        <v>104</v>
      </c>
      <c r="E25" s="14" t="s">
        <v>9</v>
      </c>
      <c r="F25" s="14" t="s">
        <v>266</v>
      </c>
      <c r="G25" s="5"/>
      <c r="H25" s="4"/>
      <c r="I25" s="7"/>
      <c r="J25" s="22"/>
      <c r="K25" s="17" t="s">
        <v>271</v>
      </c>
      <c r="L25" s="19" t="s">
        <v>275</v>
      </c>
    </row>
    <row r="26" spans="1:12" ht="24.75" customHeight="1">
      <c r="A26" s="3" t="s">
        <v>34</v>
      </c>
      <c r="B26" s="14" t="s">
        <v>154</v>
      </c>
      <c r="C26" s="14" t="s">
        <v>155</v>
      </c>
      <c r="D26" s="15" t="s">
        <v>104</v>
      </c>
      <c r="E26" s="14" t="s">
        <v>9</v>
      </c>
      <c r="F26" s="14" t="s">
        <v>65</v>
      </c>
      <c r="G26" s="4">
        <v>89</v>
      </c>
      <c r="H26" s="4">
        <v>91.24</v>
      </c>
      <c r="I26" s="7">
        <f t="shared" si="0"/>
        <v>58.52199999999999</v>
      </c>
      <c r="J26" s="16" t="s">
        <v>267</v>
      </c>
      <c r="K26" s="17" t="s">
        <v>271</v>
      </c>
      <c r="L26" s="5"/>
    </row>
    <row r="27" spans="1:12" ht="24.75" customHeight="1">
      <c r="A27" s="3" t="s">
        <v>35</v>
      </c>
      <c r="B27" s="14"/>
      <c r="C27" s="14" t="s">
        <v>153</v>
      </c>
      <c r="D27" s="15" t="s">
        <v>104</v>
      </c>
      <c r="E27" s="14" t="s">
        <v>9</v>
      </c>
      <c r="F27" s="14" t="s">
        <v>65</v>
      </c>
      <c r="G27" s="5"/>
      <c r="H27" s="4"/>
      <c r="I27" s="7"/>
      <c r="J27" s="22"/>
      <c r="K27" s="17" t="s">
        <v>271</v>
      </c>
      <c r="L27" s="19" t="s">
        <v>275</v>
      </c>
    </row>
    <row r="28" spans="1:12" ht="24.75" customHeight="1">
      <c r="A28" s="3" t="s">
        <v>36</v>
      </c>
      <c r="B28" s="13" t="s">
        <v>156</v>
      </c>
      <c r="C28" s="14" t="s">
        <v>157</v>
      </c>
      <c r="D28" s="15" t="s">
        <v>104</v>
      </c>
      <c r="E28" s="14" t="s">
        <v>9</v>
      </c>
      <c r="F28" s="14" t="s">
        <v>70</v>
      </c>
      <c r="G28" s="4">
        <v>114.2</v>
      </c>
      <c r="H28" s="9">
        <v>91.66</v>
      </c>
      <c r="I28" s="7">
        <f t="shared" si="0"/>
        <v>67.46799999999999</v>
      </c>
      <c r="J28" s="16" t="s">
        <v>267</v>
      </c>
      <c r="K28" s="17" t="s">
        <v>271</v>
      </c>
      <c r="L28" s="5"/>
    </row>
    <row r="29" spans="1:12" ht="24.75" customHeight="1">
      <c r="A29" s="3" t="s">
        <v>38</v>
      </c>
      <c r="B29" s="13" t="s">
        <v>158</v>
      </c>
      <c r="C29" s="14" t="s">
        <v>159</v>
      </c>
      <c r="D29" s="15" t="s">
        <v>104</v>
      </c>
      <c r="E29" s="14" t="s">
        <v>9</v>
      </c>
      <c r="F29" s="14" t="s">
        <v>70</v>
      </c>
      <c r="G29" s="4">
        <v>104.5</v>
      </c>
      <c r="H29" s="9">
        <v>91.5</v>
      </c>
      <c r="I29" s="7">
        <f t="shared" si="0"/>
        <v>64.02499999999999</v>
      </c>
      <c r="J29" s="16" t="s">
        <v>268</v>
      </c>
      <c r="K29" s="17" t="s">
        <v>271</v>
      </c>
      <c r="L29" s="5"/>
    </row>
    <row r="30" spans="1:12" ht="24.75" customHeight="1">
      <c r="A30" s="3" t="s">
        <v>39</v>
      </c>
      <c r="B30" s="13" t="s">
        <v>160</v>
      </c>
      <c r="C30" s="14" t="s">
        <v>161</v>
      </c>
      <c r="D30" s="15" t="s">
        <v>104</v>
      </c>
      <c r="E30" s="14" t="s">
        <v>9</v>
      </c>
      <c r="F30" s="14" t="s">
        <v>70</v>
      </c>
      <c r="G30" s="4">
        <v>92.2</v>
      </c>
      <c r="H30" s="9">
        <v>90.98</v>
      </c>
      <c r="I30" s="7">
        <f t="shared" si="0"/>
        <v>59.56399999999999</v>
      </c>
      <c r="J30" s="16" t="s">
        <v>269</v>
      </c>
      <c r="K30" s="17" t="s">
        <v>272</v>
      </c>
      <c r="L30" s="5"/>
    </row>
    <row r="31" spans="1:12" ht="24.75" customHeight="1">
      <c r="A31" s="3" t="s">
        <v>40</v>
      </c>
      <c r="B31" s="13" t="s">
        <v>162</v>
      </c>
      <c r="C31" s="14" t="s">
        <v>163</v>
      </c>
      <c r="D31" s="15" t="s">
        <v>104</v>
      </c>
      <c r="E31" s="14" t="s">
        <v>76</v>
      </c>
      <c r="F31" s="14" t="s">
        <v>10</v>
      </c>
      <c r="G31" s="4">
        <v>114.1</v>
      </c>
      <c r="H31" s="9">
        <v>91.98</v>
      </c>
      <c r="I31" s="7">
        <f t="shared" si="0"/>
        <v>67.529</v>
      </c>
      <c r="J31" s="16" t="s">
        <v>267</v>
      </c>
      <c r="K31" s="17" t="s">
        <v>271</v>
      </c>
      <c r="L31" s="5"/>
    </row>
    <row r="32" spans="1:12" ht="24.75" customHeight="1">
      <c r="A32" s="3" t="s">
        <v>41</v>
      </c>
      <c r="B32" s="13" t="s">
        <v>164</v>
      </c>
      <c r="C32" s="14" t="s">
        <v>165</v>
      </c>
      <c r="D32" s="15" t="s">
        <v>104</v>
      </c>
      <c r="E32" s="14" t="s">
        <v>76</v>
      </c>
      <c r="F32" s="14" t="s">
        <v>10</v>
      </c>
      <c r="G32" s="4">
        <v>113</v>
      </c>
      <c r="H32" s="9">
        <v>91.94</v>
      </c>
      <c r="I32" s="7">
        <f t="shared" si="0"/>
        <v>67.13199999999999</v>
      </c>
      <c r="J32" s="16" t="s">
        <v>268</v>
      </c>
      <c r="K32" s="17" t="s">
        <v>271</v>
      </c>
      <c r="L32" s="5"/>
    </row>
    <row r="33" spans="1:12" ht="24.75" customHeight="1">
      <c r="A33" s="3" t="s">
        <v>42</v>
      </c>
      <c r="B33" s="13" t="s">
        <v>166</v>
      </c>
      <c r="C33" s="14" t="s">
        <v>167</v>
      </c>
      <c r="D33" s="15" t="s">
        <v>104</v>
      </c>
      <c r="E33" s="14" t="s">
        <v>76</v>
      </c>
      <c r="F33" s="14" t="s">
        <v>10</v>
      </c>
      <c r="G33" s="4">
        <v>111.8</v>
      </c>
      <c r="H33" s="9">
        <v>91.78</v>
      </c>
      <c r="I33" s="7">
        <f t="shared" si="0"/>
        <v>66.66399999999999</v>
      </c>
      <c r="J33" s="16" t="s">
        <v>12</v>
      </c>
      <c r="K33" s="17" t="s">
        <v>271</v>
      </c>
      <c r="L33" s="5"/>
    </row>
    <row r="34" spans="1:12" ht="24.75" customHeight="1">
      <c r="A34" s="3" t="s">
        <v>43</v>
      </c>
      <c r="B34" s="13" t="s">
        <v>168</v>
      </c>
      <c r="C34" s="14" t="s">
        <v>169</v>
      </c>
      <c r="D34" s="15" t="s">
        <v>104</v>
      </c>
      <c r="E34" s="14" t="s">
        <v>76</v>
      </c>
      <c r="F34" s="14" t="s">
        <v>10</v>
      </c>
      <c r="G34" s="4">
        <v>111.2</v>
      </c>
      <c r="H34" s="9">
        <v>91.86</v>
      </c>
      <c r="I34" s="7">
        <f t="shared" si="0"/>
        <v>66.47800000000001</v>
      </c>
      <c r="J34" s="16" t="s">
        <v>13</v>
      </c>
      <c r="K34" s="17" t="s">
        <v>271</v>
      </c>
      <c r="L34" s="5"/>
    </row>
    <row r="35" spans="1:12" ht="24.75" customHeight="1">
      <c r="A35" s="3" t="s">
        <v>44</v>
      </c>
      <c r="B35" s="13" t="s">
        <v>170</v>
      </c>
      <c r="C35" s="14" t="s">
        <v>171</v>
      </c>
      <c r="D35" s="15" t="s">
        <v>104</v>
      </c>
      <c r="E35" s="14" t="s">
        <v>76</v>
      </c>
      <c r="F35" s="14" t="s">
        <v>10</v>
      </c>
      <c r="G35" s="4">
        <v>109.7</v>
      </c>
      <c r="H35" s="9">
        <v>91.92</v>
      </c>
      <c r="I35" s="7">
        <f t="shared" si="0"/>
        <v>65.971</v>
      </c>
      <c r="J35" s="16" t="s">
        <v>14</v>
      </c>
      <c r="K35" s="17" t="s">
        <v>271</v>
      </c>
      <c r="L35" s="5"/>
    </row>
    <row r="36" spans="1:12" ht="24.75" customHeight="1">
      <c r="A36" s="3" t="s">
        <v>45</v>
      </c>
      <c r="B36" s="13" t="s">
        <v>172</v>
      </c>
      <c r="C36" s="14" t="s">
        <v>173</v>
      </c>
      <c r="D36" s="15" t="s">
        <v>104</v>
      </c>
      <c r="E36" s="14" t="s">
        <v>76</v>
      </c>
      <c r="F36" s="14" t="s">
        <v>10</v>
      </c>
      <c r="G36" s="4">
        <v>106.9</v>
      </c>
      <c r="H36" s="9">
        <v>92.28</v>
      </c>
      <c r="I36" s="7">
        <f t="shared" si="0"/>
        <v>65.099</v>
      </c>
      <c r="J36" s="16" t="s">
        <v>15</v>
      </c>
      <c r="K36" s="17" t="s">
        <v>271</v>
      </c>
      <c r="L36" s="5"/>
    </row>
    <row r="37" spans="1:12" ht="24.75" customHeight="1">
      <c r="A37" s="3" t="s">
        <v>46</v>
      </c>
      <c r="B37" s="13" t="s">
        <v>178</v>
      </c>
      <c r="C37" s="14" t="s">
        <v>179</v>
      </c>
      <c r="D37" s="15" t="s">
        <v>104</v>
      </c>
      <c r="E37" s="14" t="s">
        <v>76</v>
      </c>
      <c r="F37" s="14" t="s">
        <v>10</v>
      </c>
      <c r="G37" s="4">
        <v>105.6</v>
      </c>
      <c r="H37" s="8">
        <v>92.38</v>
      </c>
      <c r="I37" s="7">
        <f>G37/2*0.7+H37*0.3</f>
        <v>64.67399999999999</v>
      </c>
      <c r="J37" s="16" t="s">
        <v>16</v>
      </c>
      <c r="K37" s="17" t="s">
        <v>271</v>
      </c>
      <c r="L37" s="19"/>
    </row>
    <row r="38" spans="1:12" ht="24.75" customHeight="1">
      <c r="A38" s="3" t="s">
        <v>47</v>
      </c>
      <c r="B38" s="13" t="s">
        <v>174</v>
      </c>
      <c r="C38" s="14" t="s">
        <v>175</v>
      </c>
      <c r="D38" s="15" t="s">
        <v>104</v>
      </c>
      <c r="E38" s="14" t="s">
        <v>76</v>
      </c>
      <c r="F38" s="14" t="s">
        <v>10</v>
      </c>
      <c r="G38" s="4">
        <v>106.3</v>
      </c>
      <c r="H38" s="9">
        <v>91.46</v>
      </c>
      <c r="I38" s="7">
        <f t="shared" si="0"/>
        <v>64.643</v>
      </c>
      <c r="J38" s="16" t="s">
        <v>17</v>
      </c>
      <c r="K38" s="17" t="s">
        <v>271</v>
      </c>
      <c r="L38" s="5"/>
    </row>
    <row r="39" spans="1:12" ht="24.75" customHeight="1">
      <c r="A39" s="3" t="s">
        <v>48</v>
      </c>
      <c r="B39" s="13" t="s">
        <v>176</v>
      </c>
      <c r="C39" s="14" t="s">
        <v>177</v>
      </c>
      <c r="D39" s="15" t="s">
        <v>104</v>
      </c>
      <c r="E39" s="14" t="s">
        <v>76</v>
      </c>
      <c r="F39" s="14" t="s">
        <v>10</v>
      </c>
      <c r="G39" s="4">
        <v>106.1</v>
      </c>
      <c r="H39" s="8">
        <v>91.4</v>
      </c>
      <c r="I39" s="7">
        <f t="shared" si="0"/>
        <v>64.555</v>
      </c>
      <c r="J39" s="16" t="s">
        <v>18</v>
      </c>
      <c r="K39" s="17" t="s">
        <v>271</v>
      </c>
      <c r="L39" s="5"/>
    </row>
    <row r="40" spans="1:12" ht="24.75" customHeight="1">
      <c r="A40" s="3" t="s">
        <v>49</v>
      </c>
      <c r="B40" s="13" t="s">
        <v>180</v>
      </c>
      <c r="C40" s="14" t="s">
        <v>181</v>
      </c>
      <c r="D40" s="15" t="s">
        <v>104</v>
      </c>
      <c r="E40" s="14" t="s">
        <v>76</v>
      </c>
      <c r="F40" s="14" t="s">
        <v>10</v>
      </c>
      <c r="G40" s="4">
        <v>103.2</v>
      </c>
      <c r="H40" s="8">
        <v>92.26</v>
      </c>
      <c r="I40" s="7">
        <f t="shared" si="0"/>
        <v>63.798</v>
      </c>
      <c r="J40" s="16" t="s">
        <v>19</v>
      </c>
      <c r="K40" s="17" t="s">
        <v>271</v>
      </c>
      <c r="L40" s="5"/>
    </row>
    <row r="41" spans="1:12" ht="24.75" customHeight="1">
      <c r="A41" s="3" t="s">
        <v>51</v>
      </c>
      <c r="B41" s="13" t="s">
        <v>182</v>
      </c>
      <c r="C41" s="14" t="s">
        <v>183</v>
      </c>
      <c r="D41" s="15" t="s">
        <v>104</v>
      </c>
      <c r="E41" s="14" t="s">
        <v>76</v>
      </c>
      <c r="F41" s="14" t="s">
        <v>10</v>
      </c>
      <c r="G41" s="4">
        <v>102.8</v>
      </c>
      <c r="H41" s="4">
        <v>91.66</v>
      </c>
      <c r="I41" s="7">
        <f t="shared" si="0"/>
        <v>63.477999999999994</v>
      </c>
      <c r="J41" s="16" t="s">
        <v>20</v>
      </c>
      <c r="K41" s="17" t="s">
        <v>271</v>
      </c>
      <c r="L41" s="5"/>
    </row>
    <row r="42" spans="1:12" ht="24.75" customHeight="1">
      <c r="A42" s="3" t="s">
        <v>52</v>
      </c>
      <c r="B42" s="13" t="s">
        <v>184</v>
      </c>
      <c r="C42" s="14" t="s">
        <v>185</v>
      </c>
      <c r="D42" s="15" t="s">
        <v>104</v>
      </c>
      <c r="E42" s="14" t="s">
        <v>76</v>
      </c>
      <c r="F42" s="14" t="s">
        <v>10</v>
      </c>
      <c r="G42" s="4">
        <v>99.7</v>
      </c>
      <c r="H42" s="4">
        <v>91.78</v>
      </c>
      <c r="I42" s="7">
        <f t="shared" si="0"/>
        <v>62.428999999999995</v>
      </c>
      <c r="J42" s="16" t="s">
        <v>21</v>
      </c>
      <c r="K42" s="17" t="s">
        <v>272</v>
      </c>
      <c r="L42" s="5"/>
    </row>
    <row r="43" spans="1:12" ht="24.75" customHeight="1">
      <c r="A43" s="3" t="s">
        <v>54</v>
      </c>
      <c r="B43" s="13" t="s">
        <v>186</v>
      </c>
      <c r="C43" s="14" t="s">
        <v>187</v>
      </c>
      <c r="D43" s="15" t="s">
        <v>104</v>
      </c>
      <c r="E43" s="14" t="s">
        <v>76</v>
      </c>
      <c r="F43" s="14" t="s">
        <v>10</v>
      </c>
      <c r="G43" s="4">
        <v>99.3</v>
      </c>
      <c r="H43" s="8">
        <v>91.78</v>
      </c>
      <c r="I43" s="7">
        <f t="shared" si="0"/>
        <v>62.288999999999994</v>
      </c>
      <c r="J43" s="16" t="s">
        <v>22</v>
      </c>
      <c r="K43" s="17" t="s">
        <v>272</v>
      </c>
      <c r="L43" s="5"/>
    </row>
    <row r="44" spans="1:12" ht="24.75" customHeight="1">
      <c r="A44" s="3" t="s">
        <v>55</v>
      </c>
      <c r="B44" s="13" t="s">
        <v>188</v>
      </c>
      <c r="C44" s="14" t="s">
        <v>189</v>
      </c>
      <c r="D44" s="15" t="s">
        <v>104</v>
      </c>
      <c r="E44" s="14" t="s">
        <v>76</v>
      </c>
      <c r="F44" s="14" t="s">
        <v>10</v>
      </c>
      <c r="G44" s="4">
        <v>98.1</v>
      </c>
      <c r="H44" s="8">
        <v>92.1</v>
      </c>
      <c r="I44" s="7">
        <f t="shared" si="0"/>
        <v>61.96499999999999</v>
      </c>
      <c r="J44" s="16" t="s">
        <v>23</v>
      </c>
      <c r="K44" s="17" t="s">
        <v>272</v>
      </c>
      <c r="L44" s="5"/>
    </row>
    <row r="45" spans="1:12" ht="24.75" customHeight="1">
      <c r="A45" s="3" t="s">
        <v>56</v>
      </c>
      <c r="B45" s="13" t="s">
        <v>190</v>
      </c>
      <c r="C45" s="14" t="s">
        <v>191</v>
      </c>
      <c r="D45" s="15" t="s">
        <v>104</v>
      </c>
      <c r="E45" s="14" t="s">
        <v>76</v>
      </c>
      <c r="F45" s="14" t="s">
        <v>26</v>
      </c>
      <c r="G45" s="4">
        <v>113</v>
      </c>
      <c r="H45" s="8">
        <v>90.86</v>
      </c>
      <c r="I45" s="7">
        <f t="shared" si="0"/>
        <v>66.80799999999999</v>
      </c>
      <c r="J45" s="16" t="s">
        <v>267</v>
      </c>
      <c r="K45" s="17" t="s">
        <v>271</v>
      </c>
      <c r="L45" s="5"/>
    </row>
    <row r="46" spans="1:12" ht="24.75" customHeight="1">
      <c r="A46" s="3" t="s">
        <v>57</v>
      </c>
      <c r="B46" s="13" t="s">
        <v>192</v>
      </c>
      <c r="C46" s="14" t="s">
        <v>193</v>
      </c>
      <c r="D46" s="15" t="s">
        <v>104</v>
      </c>
      <c r="E46" s="14" t="s">
        <v>76</v>
      </c>
      <c r="F46" s="14" t="s">
        <v>26</v>
      </c>
      <c r="G46" s="4">
        <v>109.5</v>
      </c>
      <c r="H46" s="8">
        <v>91.44</v>
      </c>
      <c r="I46" s="7">
        <f t="shared" si="0"/>
        <v>65.75699999999999</v>
      </c>
      <c r="J46" s="16" t="s">
        <v>268</v>
      </c>
      <c r="K46" s="17" t="s">
        <v>271</v>
      </c>
      <c r="L46" s="5"/>
    </row>
    <row r="47" spans="1:12" ht="24.75" customHeight="1">
      <c r="A47" s="3" t="s">
        <v>58</v>
      </c>
      <c r="B47" s="13" t="s">
        <v>194</v>
      </c>
      <c r="C47" s="14" t="s">
        <v>195</v>
      </c>
      <c r="D47" s="15" t="s">
        <v>104</v>
      </c>
      <c r="E47" s="14" t="s">
        <v>76</v>
      </c>
      <c r="F47" s="14" t="s">
        <v>26</v>
      </c>
      <c r="G47" s="4">
        <v>108.4</v>
      </c>
      <c r="H47" s="8">
        <v>91.18</v>
      </c>
      <c r="I47" s="7">
        <f t="shared" si="0"/>
        <v>65.294</v>
      </c>
      <c r="J47" s="16" t="s">
        <v>12</v>
      </c>
      <c r="K47" s="17" t="s">
        <v>271</v>
      </c>
      <c r="L47" s="5"/>
    </row>
    <row r="48" spans="1:12" ht="24.75" customHeight="1">
      <c r="A48" s="3" t="s">
        <v>59</v>
      </c>
      <c r="B48" s="13" t="s">
        <v>196</v>
      </c>
      <c r="C48" s="14" t="s">
        <v>197</v>
      </c>
      <c r="D48" s="15" t="s">
        <v>104</v>
      </c>
      <c r="E48" s="14" t="s">
        <v>76</v>
      </c>
      <c r="F48" s="14" t="s">
        <v>26</v>
      </c>
      <c r="G48" s="4">
        <v>105.5</v>
      </c>
      <c r="H48" s="8">
        <v>91.44</v>
      </c>
      <c r="I48" s="7">
        <f t="shared" si="0"/>
        <v>64.357</v>
      </c>
      <c r="J48" s="16" t="s">
        <v>13</v>
      </c>
      <c r="K48" s="17" t="s">
        <v>271</v>
      </c>
      <c r="L48" s="5"/>
    </row>
    <row r="49" spans="1:12" ht="24.75" customHeight="1">
      <c r="A49" s="3" t="s">
        <v>60</v>
      </c>
      <c r="B49" s="13" t="s">
        <v>198</v>
      </c>
      <c r="C49" s="14" t="s">
        <v>199</v>
      </c>
      <c r="D49" s="15" t="s">
        <v>104</v>
      </c>
      <c r="E49" s="14" t="s">
        <v>76</v>
      </c>
      <c r="F49" s="14" t="s">
        <v>26</v>
      </c>
      <c r="G49" s="4">
        <v>104.9</v>
      </c>
      <c r="H49" s="8">
        <v>91.32</v>
      </c>
      <c r="I49" s="7">
        <f t="shared" si="0"/>
        <v>64.11099999999999</v>
      </c>
      <c r="J49" s="16" t="s">
        <v>14</v>
      </c>
      <c r="K49" s="17" t="s">
        <v>271</v>
      </c>
      <c r="L49" s="5"/>
    </row>
    <row r="50" spans="1:12" ht="24.75" customHeight="1">
      <c r="A50" s="3" t="s">
        <v>61</v>
      </c>
      <c r="B50" s="13" t="s">
        <v>200</v>
      </c>
      <c r="C50" s="14" t="s">
        <v>201</v>
      </c>
      <c r="D50" s="15" t="s">
        <v>104</v>
      </c>
      <c r="E50" s="14" t="s">
        <v>76</v>
      </c>
      <c r="F50" s="14" t="s">
        <v>26</v>
      </c>
      <c r="G50" s="4">
        <v>104.1</v>
      </c>
      <c r="H50" s="8">
        <v>90.52</v>
      </c>
      <c r="I50" s="7">
        <f t="shared" si="0"/>
        <v>63.590999999999994</v>
      </c>
      <c r="J50" s="16" t="s">
        <v>15</v>
      </c>
      <c r="K50" s="17" t="s">
        <v>271</v>
      </c>
      <c r="L50" s="5"/>
    </row>
    <row r="51" spans="1:12" ht="24.75" customHeight="1">
      <c r="A51" s="3" t="s">
        <v>62</v>
      </c>
      <c r="B51" s="13" t="s">
        <v>202</v>
      </c>
      <c r="C51" s="14" t="s">
        <v>203</v>
      </c>
      <c r="D51" s="15" t="s">
        <v>104</v>
      </c>
      <c r="E51" s="14" t="s">
        <v>76</v>
      </c>
      <c r="F51" s="14" t="s">
        <v>26</v>
      </c>
      <c r="G51" s="4">
        <v>104.1</v>
      </c>
      <c r="H51" s="4">
        <v>90.28</v>
      </c>
      <c r="I51" s="7">
        <f t="shared" si="0"/>
        <v>63.51899999999999</v>
      </c>
      <c r="J51" s="16" t="s">
        <v>16</v>
      </c>
      <c r="K51" s="17" t="s">
        <v>271</v>
      </c>
      <c r="L51" s="5"/>
    </row>
    <row r="52" spans="1:12" ht="24.75" customHeight="1">
      <c r="A52" s="3" t="s">
        <v>63</v>
      </c>
      <c r="B52" s="13" t="s">
        <v>94</v>
      </c>
      <c r="C52" s="14" t="s">
        <v>204</v>
      </c>
      <c r="D52" s="15" t="s">
        <v>104</v>
      </c>
      <c r="E52" s="14" t="s">
        <v>76</v>
      </c>
      <c r="F52" s="14" t="s">
        <v>26</v>
      </c>
      <c r="G52" s="4">
        <v>102.9</v>
      </c>
      <c r="H52" s="4">
        <v>89.82</v>
      </c>
      <c r="I52" s="7">
        <f t="shared" si="0"/>
        <v>62.961</v>
      </c>
      <c r="J52" s="16" t="s">
        <v>17</v>
      </c>
      <c r="K52" s="17" t="s">
        <v>271</v>
      </c>
      <c r="L52" s="5"/>
    </row>
    <row r="53" spans="1:12" ht="24.75" customHeight="1">
      <c r="A53" s="3" t="s">
        <v>64</v>
      </c>
      <c r="B53" s="13" t="s">
        <v>207</v>
      </c>
      <c r="C53" s="14" t="s">
        <v>208</v>
      </c>
      <c r="D53" s="15" t="s">
        <v>104</v>
      </c>
      <c r="E53" s="14" t="s">
        <v>76</v>
      </c>
      <c r="F53" s="14" t="s">
        <v>26</v>
      </c>
      <c r="G53" s="4">
        <v>96.5</v>
      </c>
      <c r="H53" s="4">
        <v>91.34</v>
      </c>
      <c r="I53" s="7">
        <f>G53/2*0.7+H53*0.3</f>
        <v>61.177</v>
      </c>
      <c r="J53" s="16" t="s">
        <v>18</v>
      </c>
      <c r="K53" s="17" t="s">
        <v>271</v>
      </c>
      <c r="L53" s="5"/>
    </row>
    <row r="54" spans="1:12" ht="24.75" customHeight="1">
      <c r="A54" s="3" t="s">
        <v>66</v>
      </c>
      <c r="B54" s="13" t="s">
        <v>205</v>
      </c>
      <c r="C54" s="14" t="s">
        <v>206</v>
      </c>
      <c r="D54" s="15" t="s">
        <v>104</v>
      </c>
      <c r="E54" s="14" t="s">
        <v>76</v>
      </c>
      <c r="F54" s="14" t="s">
        <v>26</v>
      </c>
      <c r="G54" s="4">
        <v>96.7</v>
      </c>
      <c r="H54" s="4">
        <v>89.84</v>
      </c>
      <c r="I54" s="7">
        <f t="shared" si="0"/>
        <v>60.797</v>
      </c>
      <c r="J54" s="16" t="s">
        <v>19</v>
      </c>
      <c r="K54" s="17" t="s">
        <v>271</v>
      </c>
      <c r="L54" s="5"/>
    </row>
    <row r="55" spans="1:12" ht="24.75" customHeight="1">
      <c r="A55" s="3" t="s">
        <v>67</v>
      </c>
      <c r="B55" s="13" t="s">
        <v>209</v>
      </c>
      <c r="C55" s="14" t="s">
        <v>210</v>
      </c>
      <c r="D55" s="15" t="s">
        <v>104</v>
      </c>
      <c r="E55" s="14" t="s">
        <v>76</v>
      </c>
      <c r="F55" s="14" t="s">
        <v>26</v>
      </c>
      <c r="G55" s="4">
        <v>96.5</v>
      </c>
      <c r="H55" s="4">
        <v>90.08</v>
      </c>
      <c r="I55" s="7">
        <f t="shared" si="0"/>
        <v>60.79899999999999</v>
      </c>
      <c r="J55" s="16" t="s">
        <v>279</v>
      </c>
      <c r="K55" s="17" t="s">
        <v>271</v>
      </c>
      <c r="L55" s="19"/>
    </row>
    <row r="56" spans="1:12" ht="24.75" customHeight="1">
      <c r="A56" s="3" t="s">
        <v>68</v>
      </c>
      <c r="B56" s="13" t="s">
        <v>211</v>
      </c>
      <c r="C56" s="14" t="s">
        <v>212</v>
      </c>
      <c r="D56" s="15" t="s">
        <v>104</v>
      </c>
      <c r="E56" s="14" t="s">
        <v>76</v>
      </c>
      <c r="F56" s="14" t="s">
        <v>26</v>
      </c>
      <c r="G56" s="4">
        <v>93.6</v>
      </c>
      <c r="H56" s="4">
        <v>91.16</v>
      </c>
      <c r="I56" s="7">
        <f t="shared" si="0"/>
        <v>60.108</v>
      </c>
      <c r="J56" s="16" t="s">
        <v>280</v>
      </c>
      <c r="K56" s="17" t="s">
        <v>271</v>
      </c>
      <c r="L56" s="5"/>
    </row>
    <row r="57" spans="1:12" ht="24.75" customHeight="1">
      <c r="A57" s="3" t="s">
        <v>69</v>
      </c>
      <c r="B57" s="13" t="s">
        <v>213</v>
      </c>
      <c r="C57" s="14" t="s">
        <v>214</v>
      </c>
      <c r="D57" s="15" t="s">
        <v>104</v>
      </c>
      <c r="E57" s="14" t="s">
        <v>76</v>
      </c>
      <c r="F57" s="14" t="s">
        <v>26</v>
      </c>
      <c r="G57" s="4">
        <v>93.2</v>
      </c>
      <c r="H57" s="4">
        <v>91.5</v>
      </c>
      <c r="I57" s="7">
        <f t="shared" si="0"/>
        <v>60.06999999999999</v>
      </c>
      <c r="J57" s="16" t="s">
        <v>281</v>
      </c>
      <c r="K57" s="17" t="s">
        <v>271</v>
      </c>
      <c r="L57" s="5"/>
    </row>
    <row r="58" spans="1:12" ht="24.75" customHeight="1">
      <c r="A58" s="3" t="s">
        <v>71</v>
      </c>
      <c r="B58" s="13" t="s">
        <v>217</v>
      </c>
      <c r="C58" s="14" t="s">
        <v>218</v>
      </c>
      <c r="D58" s="15" t="s">
        <v>104</v>
      </c>
      <c r="E58" s="14" t="s">
        <v>76</v>
      </c>
      <c r="F58" s="14" t="s">
        <v>26</v>
      </c>
      <c r="G58" s="4">
        <v>92.4</v>
      </c>
      <c r="H58" s="8">
        <v>91.34</v>
      </c>
      <c r="I58" s="7">
        <f>G58/2*0.7+H58*0.3</f>
        <v>59.742000000000004</v>
      </c>
      <c r="J58" s="16" t="s">
        <v>282</v>
      </c>
      <c r="K58" s="17" t="s">
        <v>271</v>
      </c>
      <c r="L58" s="19"/>
    </row>
    <row r="59" spans="1:12" ht="24.75" customHeight="1">
      <c r="A59" s="3" t="s">
        <v>73</v>
      </c>
      <c r="B59" s="13" t="s">
        <v>215</v>
      </c>
      <c r="C59" s="14" t="s">
        <v>216</v>
      </c>
      <c r="D59" s="15" t="s">
        <v>104</v>
      </c>
      <c r="E59" s="14" t="s">
        <v>76</v>
      </c>
      <c r="F59" s="14" t="s">
        <v>26</v>
      </c>
      <c r="G59" s="4">
        <v>92.5</v>
      </c>
      <c r="H59" s="8">
        <v>90.42</v>
      </c>
      <c r="I59" s="7">
        <f t="shared" si="0"/>
        <v>59.501000000000005</v>
      </c>
      <c r="J59" s="16" t="s">
        <v>283</v>
      </c>
      <c r="K59" s="17" t="s">
        <v>271</v>
      </c>
      <c r="L59" s="5"/>
    </row>
    <row r="60" spans="1:12" ht="24.75" customHeight="1">
      <c r="A60" s="3" t="s">
        <v>74</v>
      </c>
      <c r="B60" s="13" t="s">
        <v>219</v>
      </c>
      <c r="C60" s="14" t="s">
        <v>220</v>
      </c>
      <c r="D60" s="15" t="s">
        <v>104</v>
      </c>
      <c r="E60" s="14" t="s">
        <v>76</v>
      </c>
      <c r="F60" s="14" t="s">
        <v>26</v>
      </c>
      <c r="G60" s="4">
        <v>91.8</v>
      </c>
      <c r="H60" s="8">
        <v>91</v>
      </c>
      <c r="I60" s="7">
        <f t="shared" si="0"/>
        <v>59.42999999999999</v>
      </c>
      <c r="J60" s="16" t="s">
        <v>284</v>
      </c>
      <c r="K60" s="17" t="s">
        <v>272</v>
      </c>
      <c r="L60" s="20"/>
    </row>
    <row r="61" spans="1:12" ht="24.75" customHeight="1">
      <c r="A61" s="3" t="s">
        <v>75</v>
      </c>
      <c r="B61" s="13" t="s">
        <v>221</v>
      </c>
      <c r="C61" s="14" t="s">
        <v>222</v>
      </c>
      <c r="D61" s="15" t="s">
        <v>104</v>
      </c>
      <c r="E61" s="14" t="s">
        <v>76</v>
      </c>
      <c r="F61" s="14" t="s">
        <v>26</v>
      </c>
      <c r="G61" s="4">
        <v>91.2</v>
      </c>
      <c r="H61" s="8">
        <v>91.34</v>
      </c>
      <c r="I61" s="7">
        <f t="shared" si="0"/>
        <v>59.322</v>
      </c>
      <c r="J61" s="16" t="s">
        <v>285</v>
      </c>
      <c r="K61" s="17" t="s">
        <v>272</v>
      </c>
      <c r="L61" s="5"/>
    </row>
    <row r="62" spans="1:12" ht="24.75" customHeight="1">
      <c r="A62" s="3" t="s">
        <v>77</v>
      </c>
      <c r="B62" s="13" t="s">
        <v>223</v>
      </c>
      <c r="C62" s="14" t="s">
        <v>224</v>
      </c>
      <c r="D62" s="15" t="s">
        <v>104</v>
      </c>
      <c r="E62" s="14" t="s">
        <v>76</v>
      </c>
      <c r="F62" s="14" t="s">
        <v>26</v>
      </c>
      <c r="G62" s="4">
        <v>90.3</v>
      </c>
      <c r="H62" s="4">
        <v>91.06</v>
      </c>
      <c r="I62" s="7">
        <f t="shared" si="0"/>
        <v>58.923</v>
      </c>
      <c r="J62" s="16" t="s">
        <v>286</v>
      </c>
      <c r="K62" s="17" t="s">
        <v>272</v>
      </c>
      <c r="L62" s="5"/>
    </row>
    <row r="63" spans="1:12" ht="24.75" customHeight="1">
      <c r="A63" s="3" t="s">
        <v>78</v>
      </c>
      <c r="B63" s="13" t="s">
        <v>225</v>
      </c>
      <c r="C63" s="14" t="s">
        <v>88</v>
      </c>
      <c r="D63" s="15" t="s">
        <v>104</v>
      </c>
      <c r="E63" s="14" t="s">
        <v>76</v>
      </c>
      <c r="F63" s="14" t="s">
        <v>37</v>
      </c>
      <c r="G63" s="4">
        <v>109.7</v>
      </c>
      <c r="H63" s="8">
        <v>91.78</v>
      </c>
      <c r="I63" s="7">
        <f t="shared" si="0"/>
        <v>65.929</v>
      </c>
      <c r="J63" s="16" t="s">
        <v>267</v>
      </c>
      <c r="K63" s="17" t="s">
        <v>271</v>
      </c>
      <c r="L63" s="5"/>
    </row>
    <row r="64" spans="1:12" ht="24.75" customHeight="1">
      <c r="A64" s="3" t="s">
        <v>79</v>
      </c>
      <c r="B64" s="13" t="s">
        <v>226</v>
      </c>
      <c r="C64" s="14" t="s">
        <v>227</v>
      </c>
      <c r="D64" s="15" t="s">
        <v>104</v>
      </c>
      <c r="E64" s="14" t="s">
        <v>76</v>
      </c>
      <c r="F64" s="14" t="s">
        <v>37</v>
      </c>
      <c r="G64" s="4">
        <v>102.1</v>
      </c>
      <c r="H64" s="8">
        <v>91.66</v>
      </c>
      <c r="I64" s="7">
        <f t="shared" si="0"/>
        <v>63.23299999999999</v>
      </c>
      <c r="J64" s="16" t="s">
        <v>268</v>
      </c>
      <c r="K64" s="17" t="s">
        <v>271</v>
      </c>
      <c r="L64" s="5"/>
    </row>
    <row r="65" spans="1:12" ht="24.75" customHeight="1">
      <c r="A65" s="3" t="s">
        <v>80</v>
      </c>
      <c r="B65" s="13" t="s">
        <v>228</v>
      </c>
      <c r="C65" s="14" t="s">
        <v>229</v>
      </c>
      <c r="D65" s="15" t="s">
        <v>104</v>
      </c>
      <c r="E65" s="14" t="s">
        <v>76</v>
      </c>
      <c r="F65" s="14" t="s">
        <v>37</v>
      </c>
      <c r="G65" s="4">
        <v>99.6</v>
      </c>
      <c r="H65" s="8">
        <v>91.82</v>
      </c>
      <c r="I65" s="7">
        <f t="shared" si="0"/>
        <v>62.40599999999999</v>
      </c>
      <c r="J65" s="16" t="s">
        <v>12</v>
      </c>
      <c r="K65" s="17" t="s">
        <v>271</v>
      </c>
      <c r="L65" s="5"/>
    </row>
    <row r="66" spans="1:12" ht="24.75" customHeight="1">
      <c r="A66" s="3" t="s">
        <v>81</v>
      </c>
      <c r="B66" s="13" t="s">
        <v>230</v>
      </c>
      <c r="C66" s="14" t="s">
        <v>231</v>
      </c>
      <c r="D66" s="15" t="s">
        <v>104</v>
      </c>
      <c r="E66" s="14" t="s">
        <v>76</v>
      </c>
      <c r="F66" s="14" t="s">
        <v>37</v>
      </c>
      <c r="G66" s="4">
        <v>95.9</v>
      </c>
      <c r="H66" s="8">
        <v>92.14</v>
      </c>
      <c r="I66" s="7">
        <f t="shared" si="0"/>
        <v>61.206999999999994</v>
      </c>
      <c r="J66" s="16" t="s">
        <v>13</v>
      </c>
      <c r="K66" s="17" t="s">
        <v>271</v>
      </c>
      <c r="L66" s="5"/>
    </row>
    <row r="67" spans="1:12" ht="24.75" customHeight="1">
      <c r="A67" s="3" t="s">
        <v>82</v>
      </c>
      <c r="B67" s="13" t="s">
        <v>232</v>
      </c>
      <c r="C67" s="14" t="s">
        <v>233</v>
      </c>
      <c r="D67" s="15" t="s">
        <v>104</v>
      </c>
      <c r="E67" s="14" t="s">
        <v>76</v>
      </c>
      <c r="F67" s="14" t="s">
        <v>37</v>
      </c>
      <c r="G67" s="4">
        <v>91.6</v>
      </c>
      <c r="H67" s="8">
        <v>91.9</v>
      </c>
      <c r="I67" s="7">
        <f t="shared" si="0"/>
        <v>59.629999999999995</v>
      </c>
      <c r="J67" s="16" t="s">
        <v>14</v>
      </c>
      <c r="K67" s="17" t="s">
        <v>271</v>
      </c>
      <c r="L67" s="5"/>
    </row>
    <row r="68" spans="1:12" ht="24.75" customHeight="1">
      <c r="A68" s="3" t="s">
        <v>83</v>
      </c>
      <c r="B68" s="13" t="s">
        <v>236</v>
      </c>
      <c r="C68" s="14" t="s">
        <v>237</v>
      </c>
      <c r="D68" s="15" t="s">
        <v>104</v>
      </c>
      <c r="E68" s="14" t="s">
        <v>76</v>
      </c>
      <c r="F68" s="14" t="s">
        <v>37</v>
      </c>
      <c r="G68" s="4">
        <v>89.8</v>
      </c>
      <c r="H68" s="8">
        <v>92.1</v>
      </c>
      <c r="I68" s="7">
        <f>G68/2*0.7+H68*0.3</f>
        <v>59.059999999999995</v>
      </c>
      <c r="J68" s="16" t="s">
        <v>15</v>
      </c>
      <c r="K68" s="17" t="s">
        <v>271</v>
      </c>
      <c r="L68" s="5"/>
    </row>
    <row r="69" spans="1:12" ht="24.75" customHeight="1">
      <c r="A69" s="3" t="s">
        <v>84</v>
      </c>
      <c r="B69" s="13" t="s">
        <v>234</v>
      </c>
      <c r="C69" s="14" t="s">
        <v>235</v>
      </c>
      <c r="D69" s="15" t="s">
        <v>104</v>
      </c>
      <c r="E69" s="14" t="s">
        <v>76</v>
      </c>
      <c r="F69" s="14" t="s">
        <v>37</v>
      </c>
      <c r="G69" s="4">
        <v>90.2</v>
      </c>
      <c r="H69" s="8">
        <v>90.96</v>
      </c>
      <c r="I69" s="7">
        <f aca="true" t="shared" si="1" ref="I69:I83">G69/2*0.7+H69*0.3</f>
        <v>58.858</v>
      </c>
      <c r="J69" s="16" t="s">
        <v>16</v>
      </c>
      <c r="K69" s="17" t="s">
        <v>271</v>
      </c>
      <c r="L69" s="5"/>
    </row>
    <row r="70" spans="1:12" ht="24.75" customHeight="1">
      <c r="A70" s="3" t="s">
        <v>85</v>
      </c>
      <c r="B70" s="13" t="s">
        <v>238</v>
      </c>
      <c r="C70" s="14" t="s">
        <v>239</v>
      </c>
      <c r="D70" s="15" t="s">
        <v>104</v>
      </c>
      <c r="E70" s="14" t="s">
        <v>76</v>
      </c>
      <c r="F70" s="14" t="s">
        <v>37</v>
      </c>
      <c r="G70" s="4">
        <v>85.9</v>
      </c>
      <c r="H70" s="8">
        <v>92.58</v>
      </c>
      <c r="I70" s="7">
        <f t="shared" si="1"/>
        <v>57.839</v>
      </c>
      <c r="J70" s="16" t="s">
        <v>17</v>
      </c>
      <c r="K70" s="17" t="s">
        <v>271</v>
      </c>
      <c r="L70" s="5"/>
    </row>
    <row r="71" spans="1:12" ht="24.75" customHeight="1">
      <c r="A71" s="3" t="s">
        <v>86</v>
      </c>
      <c r="B71" s="13" t="s">
        <v>240</v>
      </c>
      <c r="C71" s="14" t="s">
        <v>241</v>
      </c>
      <c r="D71" s="15" t="s">
        <v>104</v>
      </c>
      <c r="E71" s="14" t="s">
        <v>76</v>
      </c>
      <c r="F71" s="14" t="s">
        <v>37</v>
      </c>
      <c r="G71" s="4">
        <v>84.3</v>
      </c>
      <c r="H71" s="8">
        <v>91.6</v>
      </c>
      <c r="I71" s="7">
        <f t="shared" si="1"/>
        <v>56.98499999999999</v>
      </c>
      <c r="J71" s="16" t="s">
        <v>18</v>
      </c>
      <c r="K71" s="17" t="s">
        <v>271</v>
      </c>
      <c r="L71" s="5"/>
    </row>
    <row r="72" spans="1:12" ht="24.75" customHeight="1">
      <c r="A72" s="3" t="s">
        <v>87</v>
      </c>
      <c r="B72" s="13" t="s">
        <v>242</v>
      </c>
      <c r="C72" s="14" t="s">
        <v>243</v>
      </c>
      <c r="D72" s="15" t="s">
        <v>104</v>
      </c>
      <c r="E72" s="14" t="s">
        <v>76</v>
      </c>
      <c r="F72" s="14" t="s">
        <v>37</v>
      </c>
      <c r="G72" s="4">
        <v>82.5</v>
      </c>
      <c r="H72" s="8">
        <v>91.86</v>
      </c>
      <c r="I72" s="7">
        <f t="shared" si="1"/>
        <v>56.43299999999999</v>
      </c>
      <c r="J72" s="16" t="s">
        <v>19</v>
      </c>
      <c r="K72" s="17" t="s">
        <v>271</v>
      </c>
      <c r="L72" s="5"/>
    </row>
    <row r="73" spans="1:12" ht="24.75" customHeight="1">
      <c r="A73" s="3" t="s">
        <v>89</v>
      </c>
      <c r="B73" s="14" t="s">
        <v>244</v>
      </c>
      <c r="C73" s="14" t="s">
        <v>245</v>
      </c>
      <c r="D73" s="15" t="s">
        <v>104</v>
      </c>
      <c r="E73" s="14" t="s">
        <v>76</v>
      </c>
      <c r="F73" s="14" t="s">
        <v>37</v>
      </c>
      <c r="G73" s="4">
        <v>78.1</v>
      </c>
      <c r="H73" s="8">
        <v>90.7</v>
      </c>
      <c r="I73" s="7">
        <f t="shared" si="1"/>
        <v>54.545</v>
      </c>
      <c r="J73" s="16" t="s">
        <v>20</v>
      </c>
      <c r="K73" s="17" t="s">
        <v>272</v>
      </c>
      <c r="L73" s="5"/>
    </row>
    <row r="74" spans="1:12" ht="24.75" customHeight="1">
      <c r="A74" s="3" t="s">
        <v>90</v>
      </c>
      <c r="B74" s="14" t="s">
        <v>246</v>
      </c>
      <c r="C74" s="14" t="s">
        <v>247</v>
      </c>
      <c r="D74" s="15" t="s">
        <v>104</v>
      </c>
      <c r="E74" s="14" t="s">
        <v>76</v>
      </c>
      <c r="F74" s="14" t="s">
        <v>37</v>
      </c>
      <c r="G74" s="4">
        <v>76.3</v>
      </c>
      <c r="H74" s="8">
        <v>92.34</v>
      </c>
      <c r="I74" s="7">
        <f t="shared" si="1"/>
        <v>54.407</v>
      </c>
      <c r="J74" s="16" t="s">
        <v>21</v>
      </c>
      <c r="K74" s="17" t="s">
        <v>272</v>
      </c>
      <c r="L74" s="5"/>
    </row>
    <row r="75" spans="1:12" ht="29.25" customHeight="1">
      <c r="A75" s="3" t="s">
        <v>91</v>
      </c>
      <c r="B75" s="13" t="s">
        <v>250</v>
      </c>
      <c r="C75" s="14" t="s">
        <v>251</v>
      </c>
      <c r="D75" s="15" t="s">
        <v>104</v>
      </c>
      <c r="E75" s="14" t="s">
        <v>76</v>
      </c>
      <c r="F75" s="14" t="s">
        <v>72</v>
      </c>
      <c r="G75" s="4">
        <v>114</v>
      </c>
      <c r="H75" s="8">
        <v>100.68</v>
      </c>
      <c r="I75" s="7">
        <f>G75/2*0.7+H75*0.3</f>
        <v>70.104</v>
      </c>
      <c r="J75" s="16" t="s">
        <v>267</v>
      </c>
      <c r="K75" s="17" t="s">
        <v>271</v>
      </c>
      <c r="L75" s="20" t="s">
        <v>276</v>
      </c>
    </row>
    <row r="76" spans="1:12" ht="24.75" customHeight="1">
      <c r="A76" s="3" t="s">
        <v>92</v>
      </c>
      <c r="B76" s="13" t="s">
        <v>248</v>
      </c>
      <c r="C76" s="14" t="s">
        <v>249</v>
      </c>
      <c r="D76" s="15" t="s">
        <v>104</v>
      </c>
      <c r="E76" s="14" t="s">
        <v>76</v>
      </c>
      <c r="F76" s="14" t="s">
        <v>72</v>
      </c>
      <c r="G76" s="4">
        <v>115.2</v>
      </c>
      <c r="H76" s="8">
        <v>91.08</v>
      </c>
      <c r="I76" s="7">
        <f t="shared" si="1"/>
        <v>67.644</v>
      </c>
      <c r="J76" s="16" t="s">
        <v>268</v>
      </c>
      <c r="K76" s="17" t="s">
        <v>271</v>
      </c>
      <c r="L76" s="5"/>
    </row>
    <row r="77" spans="1:12" ht="24.75" customHeight="1">
      <c r="A77" s="3" t="s">
        <v>93</v>
      </c>
      <c r="B77" s="13" t="s">
        <v>252</v>
      </c>
      <c r="C77" s="14" t="s">
        <v>253</v>
      </c>
      <c r="D77" s="15" t="s">
        <v>104</v>
      </c>
      <c r="E77" s="14" t="s">
        <v>76</v>
      </c>
      <c r="F77" s="14" t="s">
        <v>72</v>
      </c>
      <c r="G77" s="4">
        <v>113.2</v>
      </c>
      <c r="H77" s="8">
        <v>91.14</v>
      </c>
      <c r="I77" s="7">
        <f t="shared" si="1"/>
        <v>66.96199999999999</v>
      </c>
      <c r="J77" s="16" t="s">
        <v>269</v>
      </c>
      <c r="K77" s="17" t="s">
        <v>272</v>
      </c>
      <c r="L77" s="5"/>
    </row>
    <row r="78" spans="1:12" ht="24.75" customHeight="1">
      <c r="A78" s="3" t="s">
        <v>95</v>
      </c>
      <c r="B78" s="13" t="s">
        <v>254</v>
      </c>
      <c r="C78" s="14" t="s">
        <v>255</v>
      </c>
      <c r="D78" s="15" t="s">
        <v>104</v>
      </c>
      <c r="E78" s="14" t="s">
        <v>76</v>
      </c>
      <c r="F78" s="14" t="s">
        <v>101</v>
      </c>
      <c r="G78" s="4">
        <v>106.5</v>
      </c>
      <c r="H78" s="8">
        <v>91.38</v>
      </c>
      <c r="I78" s="7">
        <f t="shared" si="1"/>
        <v>64.689</v>
      </c>
      <c r="J78" s="16" t="s">
        <v>267</v>
      </c>
      <c r="K78" s="17" t="s">
        <v>271</v>
      </c>
      <c r="L78" s="5"/>
    </row>
    <row r="79" spans="1:12" ht="24.75" customHeight="1">
      <c r="A79" s="3" t="s">
        <v>96</v>
      </c>
      <c r="B79" s="13" t="s">
        <v>256</v>
      </c>
      <c r="C79" s="14" t="s">
        <v>257</v>
      </c>
      <c r="D79" s="15" t="s">
        <v>104</v>
      </c>
      <c r="E79" s="14" t="s">
        <v>76</v>
      </c>
      <c r="F79" s="14" t="s">
        <v>101</v>
      </c>
      <c r="G79" s="4">
        <v>99</v>
      </c>
      <c r="H79" s="8">
        <v>91.38</v>
      </c>
      <c r="I79" s="7">
        <f t="shared" si="1"/>
        <v>62.06399999999999</v>
      </c>
      <c r="J79" s="16" t="s">
        <v>268</v>
      </c>
      <c r="K79" s="17" t="s">
        <v>271</v>
      </c>
      <c r="L79" s="5"/>
    </row>
    <row r="80" spans="1:12" ht="24.75" customHeight="1">
      <c r="A80" s="3" t="s">
        <v>97</v>
      </c>
      <c r="B80" s="13" t="s">
        <v>258</v>
      </c>
      <c r="C80" s="14" t="s">
        <v>259</v>
      </c>
      <c r="D80" s="15" t="s">
        <v>104</v>
      </c>
      <c r="E80" s="14" t="s">
        <v>76</v>
      </c>
      <c r="F80" s="14" t="s">
        <v>101</v>
      </c>
      <c r="G80" s="4">
        <v>95.3</v>
      </c>
      <c r="H80" s="8">
        <v>90.52</v>
      </c>
      <c r="I80" s="7">
        <f t="shared" si="1"/>
        <v>60.510999999999996</v>
      </c>
      <c r="J80" s="16" t="s">
        <v>269</v>
      </c>
      <c r="K80" s="17" t="s">
        <v>272</v>
      </c>
      <c r="L80" s="5"/>
    </row>
    <row r="81" spans="1:12" ht="30.75" customHeight="1">
      <c r="A81" s="3" t="s">
        <v>98</v>
      </c>
      <c r="B81" s="13" t="s">
        <v>260</v>
      </c>
      <c r="C81" s="14" t="s">
        <v>261</v>
      </c>
      <c r="D81" s="15" t="s">
        <v>104</v>
      </c>
      <c r="E81" s="14" t="s">
        <v>76</v>
      </c>
      <c r="F81" s="23" t="s">
        <v>278</v>
      </c>
      <c r="G81" s="4">
        <v>109.2</v>
      </c>
      <c r="H81" s="8">
        <v>101.66</v>
      </c>
      <c r="I81" s="7">
        <f t="shared" si="1"/>
        <v>68.71799999999999</v>
      </c>
      <c r="J81" s="16" t="s">
        <v>267</v>
      </c>
      <c r="K81" s="17" t="s">
        <v>271</v>
      </c>
      <c r="L81" s="20" t="s">
        <v>276</v>
      </c>
    </row>
    <row r="82" spans="1:12" ht="24.75" customHeight="1">
      <c r="A82" s="3" t="s">
        <v>99</v>
      </c>
      <c r="B82" s="13" t="s">
        <v>262</v>
      </c>
      <c r="C82" s="14" t="s">
        <v>263</v>
      </c>
      <c r="D82" s="15" t="s">
        <v>104</v>
      </c>
      <c r="E82" s="14" t="s">
        <v>76</v>
      </c>
      <c r="F82" s="23" t="s">
        <v>278</v>
      </c>
      <c r="G82" s="4">
        <v>102.8</v>
      </c>
      <c r="H82" s="8">
        <v>91.44</v>
      </c>
      <c r="I82" s="7">
        <f t="shared" si="1"/>
        <v>63.41199999999999</v>
      </c>
      <c r="J82" s="16" t="s">
        <v>268</v>
      </c>
      <c r="K82" s="17" t="s">
        <v>271</v>
      </c>
      <c r="L82" s="5"/>
    </row>
    <row r="83" spans="1:12" ht="24.75" customHeight="1">
      <c r="A83" s="3" t="s">
        <v>100</v>
      </c>
      <c r="B83" s="13" t="s">
        <v>264</v>
      </c>
      <c r="C83" s="14" t="s">
        <v>265</v>
      </c>
      <c r="D83" s="15" t="s">
        <v>104</v>
      </c>
      <c r="E83" s="14" t="s">
        <v>76</v>
      </c>
      <c r="F83" s="23" t="s">
        <v>277</v>
      </c>
      <c r="G83" s="4">
        <v>83.9</v>
      </c>
      <c r="H83" s="8">
        <v>90.84</v>
      </c>
      <c r="I83" s="7">
        <f t="shared" si="1"/>
        <v>56.617</v>
      </c>
      <c r="J83" s="16" t="s">
        <v>267</v>
      </c>
      <c r="K83" s="17" t="s">
        <v>271</v>
      </c>
      <c r="L83" s="5"/>
    </row>
  </sheetData>
  <sheetProtection/>
  <autoFilter ref="A2:L83"/>
  <mergeCells count="1">
    <mergeCell ref="A1:L1"/>
  </mergeCells>
  <printOptions/>
  <pageMargins left="0.71" right="0.71" top="0.75" bottom="0.75" header="0.31" footer="0.31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2022-08-14T02:23:46Z</cp:lastPrinted>
  <dcterms:created xsi:type="dcterms:W3CDTF">2021-08-05T13:13:05Z</dcterms:created>
  <dcterms:modified xsi:type="dcterms:W3CDTF">2022-08-15T09:04:12Z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