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<sst xmlns="http://schemas.openxmlformats.org/spreadsheetml/2006/main" count="29" uniqueCount="27">
  <si>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区科委2022年所属事业单位公开招聘综合成绩</t>
  </si>
  <si>
    <t xml:space="preserve">职位：成果转化岗                    </t>
  </si>
  <si>
    <t>名次</t>
  </si>
  <si>
    <t>姓名</t>
  </si>
  <si>
    <t>笔试成绩</t>
  </si>
  <si>
    <t>笔试成绩40%</t>
  </si>
  <si>
    <t>面试成绩</t>
  </si>
  <si>
    <t>面试成绩60%</t>
  </si>
  <si>
    <t>综合成绩</t>
  </si>
  <si>
    <t>备注</t>
  </si>
  <si>
    <t>张古月</t>
  </si>
  <si>
    <t>李彦儒</t>
  </si>
  <si>
    <t>孙烨</t>
  </si>
  <si>
    <t>鲍卫平</t>
  </si>
  <si>
    <t>张悦玮</t>
  </si>
  <si>
    <t>胡雅鑫</t>
  </si>
  <si>
    <t>邴宏宇</t>
  </si>
  <si>
    <t>李菲</t>
  </si>
  <si>
    <t>储京京</t>
  </si>
  <si>
    <t>郑晨阳</t>
  </si>
  <si>
    <t>张朝霞</t>
  </si>
  <si>
    <t>徐迪</t>
  </si>
  <si>
    <t>邱桂芬</t>
  </si>
  <si>
    <t>缺考</t>
  </si>
  <si>
    <t>宋卓君</t>
  </si>
  <si>
    <t>高智敏</t>
  </si>
  <si>
    <t>注：综合成绩=笔试成绩40%+面试成绩60%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</si>
</sst>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\$#,##0.00;\(\$#,##0.00\)"/>
    <numFmt numFmtId="179" formatCode="_-&quot;$&quot;\ * #,##0_-;_-&quot;$&quot;\ * #,##0\-;_-&quot;$&quot;\ * &quot;-&quot;_-;_-@_-"/>
    <numFmt numFmtId="180" formatCode="0.00_)"/>
    <numFmt numFmtId="181" formatCode="_-&quot;$&quot;\ * #,##0.00_-;_-&quot;$&quot;\ * #,##0.00\-;_-&quot;$&quot;\ * &quot;-&quot;??_-;_-@_-"/>
    <numFmt numFmtId="182" formatCode="_-* #,##0_$_-;\-* #,##0_$_-;_-* &quot;-&quot;_$_-;_-@_-"/>
    <numFmt numFmtId="183" formatCode="_-* #,##0&quot;$&quot;_-;\-* #,##0&quot;$&quot;_-;_-* &quot;-&quot;&quot;$&quot;_-;_-@_-"/>
    <numFmt numFmtId="184" formatCode="_-* #,##0.00&quot;$&quot;_-;\-* #,##0.00&quot;$&quot;_-;_-* &quot;-&quot;??&quot;$&quot;_-;_-@_-"/>
    <numFmt numFmtId="185" formatCode="&quot;$&quot;\ #,##0.00_-;[Red]&quot;$&quot;\ #,##0.00\-"/>
    <numFmt numFmtId="186" formatCode="0.0"/>
    <numFmt numFmtId="187" formatCode="&quot;$&quot;#,##0_);\(&quot;$&quot;#,##0\)"/>
    <numFmt numFmtId="188" formatCode="_(&quot;$&quot;* #,##0.00_);_(&quot;$&quot;* \(#,##0.00\);_(&quot;$&quot;* &quot;-&quot;??_);_(@_)"/>
    <numFmt numFmtId="189" formatCode="&quot;$&quot;#,##0.00_);[Red]\(&quot;$&quot;#,##0.00\)"/>
    <numFmt numFmtId="190" formatCode="_-* #,##0\ _k_r_-;\-* #,##0\ _k_r_-;_-* &quot;-&quot;\ _k_r_-;_-@_-"/>
    <numFmt numFmtId="191" formatCode="#,##0;\-#,##0;&quot;-&quot;"/>
    <numFmt numFmtId="192" formatCode="#,##0;\(#,##0\)"/>
    <numFmt numFmtId="193" formatCode="_-* #,##0.00_-;\-* #,##0.00_-;_-* &quot;-&quot;??_-;_-@_-"/>
    <numFmt numFmtId="194" formatCode="#,##0;[Red]\(#,##0\)"/>
    <numFmt numFmtId="195" formatCode="\$#,##0;\(\$#,##0\)"/>
    <numFmt numFmtId="196" formatCode="#,##0.0_);\(#,##0.0\)"/>
    <numFmt numFmtId="197" formatCode="&quot;?\t#,##0_);[Red]\(&quot;&quot;?&quot;\t#,##0\)"/>
    <numFmt numFmtId="198" formatCode="&quot;$&quot;#,##0_);[Red]\(&quot;$&quot;#,##0\)"/>
    <numFmt numFmtId="199" formatCode="#\ ??/??"/>
    <numFmt numFmtId="200" formatCode="_-* #,##0.00\ _k_r_-;\-* #,##0.00\ _k_r_-;_-* &quot;-&quot;??\ _k_r_-;_-@_-"/>
    <numFmt numFmtId="201" formatCode="&quot;綅&quot;\t#,##0_);[Red]\(&quot;綅&quot;\t#,##0\)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_-* #,##0.00_$_-;\-* #,##0.00_$_-;_-* &quot;-&quot;??_$_-;_-@_-"/>
    <numFmt numFmtId="205" formatCode="0.00_ "/>
    <numFmt numFmtId="206" formatCode="0.000_ "/>
    <numFmt numFmtId="207" formatCode="0.000_);[Red]\(0.000\)"/>
    <numFmt numFmtId="208" formatCode="0.00_);[Red]\(0.00\)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9"/>
      <name val="楷体_GB2312"/>
      <family val="3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1"/>
      <color indexed="56"/>
      <name val="宋体"/>
      <family val="0"/>
    </font>
    <font>
      <sz val="10"/>
      <color indexed="17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3"/>
    </font>
    <font>
      <sz val="12"/>
      <color indexed="60"/>
      <name val="楷体_GB2312"/>
      <family val="3"/>
    </font>
    <font>
      <sz val="10"/>
      <name val="Geneva"/>
      <family val="2"/>
    </font>
    <font>
      <sz val="10"/>
      <color indexed="8"/>
      <name val="Arial"/>
      <family val="2"/>
    </font>
    <font>
      <b/>
      <sz val="10"/>
      <name val="Tms Rmn"/>
      <family val="2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官帕眉"/>
      <family val="0"/>
    </font>
    <font>
      <sz val="12"/>
      <color indexed="17"/>
      <name val="楷体_GB2312"/>
      <family val="3"/>
    </font>
    <font>
      <b/>
      <sz val="12"/>
      <color indexed="9"/>
      <name val="楷体_GB2312"/>
      <family val="3"/>
    </font>
    <font>
      <sz val="11"/>
      <name val="ＭＳ Ｐゴシック"/>
      <family val="2"/>
    </font>
    <font>
      <sz val="10"/>
      <name val="Times New Roman"/>
      <family val="1"/>
    </font>
    <font>
      <sz val="10.5"/>
      <color indexed="17"/>
      <name val="宋体"/>
      <family val="0"/>
    </font>
    <font>
      <b/>
      <sz val="11"/>
      <color indexed="56"/>
      <name val="楷体_GB2312"/>
      <family val="3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2"/>
      <color indexed="62"/>
      <name val="楷体_GB2312"/>
      <family val="3"/>
    </font>
    <font>
      <b/>
      <sz val="14"/>
      <name val="楷体"/>
      <family val="3"/>
    </font>
    <font>
      <sz val="12"/>
      <name val="Courier"/>
      <family val="2"/>
    </font>
    <font>
      <b/>
      <i/>
      <sz val="16"/>
      <name val="Helv"/>
      <family val="2"/>
    </font>
    <font>
      <b/>
      <sz val="9"/>
      <name val="Arial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sz val="12"/>
      <name val="新細明體"/>
      <family val="1"/>
    </font>
    <font>
      <sz val="10"/>
      <name val="楷体"/>
      <family val="3"/>
    </font>
    <font>
      <sz val="10"/>
      <color indexed="8"/>
      <name val="MS Sans Serif"/>
      <family val="2"/>
    </font>
    <font>
      <b/>
      <sz val="12"/>
      <color indexed="63"/>
      <name val="楷体_GB2312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b/>
      <sz val="10"/>
      <name val="MS Sans Serif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2"/>
      <name val="바탕체"/>
      <family val="3"/>
    </font>
    <font>
      <sz val="10"/>
      <color indexed="17"/>
      <name val="Arial"/>
      <family val="2"/>
    </font>
    <font>
      <sz val="12"/>
      <color indexed="52"/>
      <name val="楷体_GB2312"/>
      <family val="3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9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3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25" fillId="5" borderId="1" applyNumberFormat="0" applyAlignment="0" applyProtection="0"/>
    <xf numFmtId="0" fontId="27" fillId="0" borderId="0">
      <alignment horizontal="center" wrapText="1"/>
      <protection locked="0"/>
    </xf>
    <xf numFmtId="0" fontId="17" fillId="0" borderId="0">
      <alignment/>
      <protection/>
    </xf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25" fillId="5" borderId="1" applyNumberFormat="0" applyAlignment="0" applyProtection="0"/>
    <xf numFmtId="0" fontId="13" fillId="3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9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5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38" fillId="0" borderId="5" applyNumberFormat="0" applyFill="0" applyAlignment="0" applyProtection="0"/>
    <xf numFmtId="0" fontId="11" fillId="7" borderId="0" applyNumberFormat="0" applyBorder="0" applyAlignment="0" applyProtection="0"/>
    <xf numFmtId="0" fontId="22" fillId="12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6" applyNumberFormat="0" applyFill="0" applyAlignment="0" applyProtection="0"/>
    <xf numFmtId="0" fontId="9" fillId="14" borderId="0" applyNumberFormat="0" applyBorder="0" applyAlignment="0" applyProtection="0"/>
    <xf numFmtId="0" fontId="26" fillId="7" borderId="7" applyNumberFormat="0" applyAlignment="0" applyProtection="0"/>
    <xf numFmtId="0" fontId="13" fillId="3" borderId="0" applyNumberFormat="0" applyBorder="0" applyAlignment="0" applyProtection="0"/>
    <xf numFmtId="0" fontId="25" fillId="5" borderId="1" applyNumberFormat="0" applyAlignment="0" applyProtection="0"/>
    <xf numFmtId="0" fontId="10" fillId="7" borderId="1" applyNumberFormat="0" applyAlignment="0" applyProtection="0"/>
    <xf numFmtId="0" fontId="31" fillId="0" borderId="0">
      <alignment vertical="top"/>
      <protection/>
    </xf>
    <xf numFmtId="0" fontId="11" fillId="4" borderId="0" applyNumberFormat="0" applyBorder="0" applyAlignment="0" applyProtection="0"/>
    <xf numFmtId="0" fontId="40" fillId="6" borderId="0" applyNumberFormat="0" applyBorder="0" applyAlignment="0" applyProtection="0"/>
    <xf numFmtId="0" fontId="32" fillId="15" borderId="8">
      <alignment/>
      <protection locked="0"/>
    </xf>
    <xf numFmtId="0" fontId="41" fillId="9" borderId="9" applyNumberFormat="0" applyAlignment="0" applyProtection="0"/>
    <xf numFmtId="0" fontId="11" fillId="5" borderId="0" applyNumberFormat="0" applyBorder="0" applyAlignment="0" applyProtection="0"/>
    <xf numFmtId="177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3" borderId="0" applyNumberFormat="0" applyBorder="0" applyAlignment="0" applyProtection="0"/>
    <xf numFmtId="0" fontId="42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6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6" applyNumberFormat="0" applyFill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9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41" fontId="7" fillId="0" borderId="0" applyFont="0" applyFill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9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35" fillId="6" borderId="0" applyNumberFormat="0" applyBorder="0" applyAlignment="0" applyProtection="0"/>
    <xf numFmtId="0" fontId="9" fillId="23" borderId="0" applyNumberFormat="0" applyBorder="0" applyAlignment="0" applyProtection="0"/>
    <xf numFmtId="0" fontId="15" fillId="2" borderId="0" applyNumberFormat="0" applyBorder="0" applyAlignment="0" applyProtection="0"/>
    <xf numFmtId="0" fontId="11" fillId="24" borderId="0" applyNumberFormat="0" applyBorder="0" applyAlignment="0" applyProtection="0"/>
    <xf numFmtId="0" fontId="29" fillId="19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18" fillId="0" borderId="6" applyNumberFormat="0" applyFill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2" borderId="0" applyNumberFormat="0" applyBorder="0" applyAlignment="0" applyProtection="0"/>
    <xf numFmtId="0" fontId="13" fillId="3" borderId="0" applyNumberFormat="0" applyBorder="0" applyAlignment="0" applyProtection="0"/>
    <xf numFmtId="49" fontId="0" fillId="0" borderId="0" applyFont="0" applyFill="0" applyBorder="0" applyAlignment="0" applyProtection="0"/>
    <xf numFmtId="0" fontId="30" fillId="0" borderId="0">
      <alignment/>
      <protection/>
    </xf>
    <xf numFmtId="0" fontId="23" fillId="2" borderId="0" applyNumberFormat="0" applyBorder="0" applyAlignment="0" applyProtection="0"/>
    <xf numFmtId="0" fontId="11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0" borderId="0">
      <alignment vertical="top"/>
      <protection/>
    </xf>
    <xf numFmtId="0" fontId="15" fillId="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top"/>
      <protection/>
    </xf>
    <xf numFmtId="0" fontId="14" fillId="16" borderId="0" applyNumberFormat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4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top"/>
      <protection/>
    </xf>
    <xf numFmtId="0" fontId="17" fillId="0" borderId="0">
      <alignment/>
      <protection/>
    </xf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23" borderId="0" applyNumberFormat="0" applyBorder="0" applyAlignment="0" applyProtection="0"/>
    <xf numFmtId="0" fontId="30" fillId="0" borderId="0">
      <alignment/>
      <protection/>
    </xf>
    <xf numFmtId="0" fontId="40" fillId="6" borderId="0" applyNumberFormat="0" applyBorder="0" applyAlignment="0" applyProtection="0"/>
    <xf numFmtId="9" fontId="44" fillId="0" borderId="0" applyFont="0" applyFill="0" applyBorder="0" applyAlignment="0" applyProtection="0"/>
    <xf numFmtId="0" fontId="42" fillId="0" borderId="10" applyNumberFormat="0" applyFill="0" applyAlignment="0" applyProtection="0"/>
    <xf numFmtId="0" fontId="46" fillId="9" borderId="9" applyNumberFormat="0" applyAlignment="0" applyProtection="0"/>
    <xf numFmtId="4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49" fillId="4" borderId="0" applyNumberFormat="0" applyBorder="0" applyAlignment="0" applyProtection="0"/>
    <xf numFmtId="0" fontId="40" fillId="2" borderId="0" applyNumberFormat="0" applyBorder="0" applyAlignment="0" applyProtection="0"/>
    <xf numFmtId="0" fontId="38" fillId="0" borderId="5" applyNumberFormat="0" applyFill="0" applyAlignment="0" applyProtection="0"/>
    <xf numFmtId="0" fontId="9" fillId="25" borderId="0" applyNumberFormat="0" applyBorder="0" applyAlignment="0" applyProtection="0"/>
    <xf numFmtId="0" fontId="31" fillId="0" borderId="0">
      <alignment vertical="top"/>
      <protection/>
    </xf>
    <xf numFmtId="0" fontId="22" fillId="5" borderId="0" applyNumberFormat="0" applyBorder="0" applyAlignment="0" applyProtection="0"/>
    <xf numFmtId="0" fontId="31" fillId="0" borderId="0">
      <alignment vertical="top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22" borderId="0" applyNumberFormat="0" applyBorder="0" applyAlignment="0" applyProtection="0"/>
    <xf numFmtId="0" fontId="16" fillId="0" borderId="0">
      <alignment/>
      <protection/>
    </xf>
    <xf numFmtId="0" fontId="30" fillId="0" borderId="0">
      <alignment/>
      <protection/>
    </xf>
    <xf numFmtId="0" fontId="7" fillId="4" borderId="0" applyNumberFormat="0" applyBorder="0" applyAlignment="0" applyProtection="0"/>
    <xf numFmtId="0" fontId="17" fillId="0" borderId="0">
      <alignment/>
      <protection/>
    </xf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22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0" borderId="0">
      <alignment vertical="top"/>
      <protection/>
    </xf>
    <xf numFmtId="0" fontId="19" fillId="4" borderId="0" applyNumberFormat="0" applyBorder="0" applyAlignment="0" applyProtection="0"/>
    <xf numFmtId="0" fontId="45" fillId="2" borderId="0" applyNumberFormat="0" applyBorder="0" applyAlignment="0" applyProtection="0"/>
    <xf numFmtId="0" fontId="40" fillId="17" borderId="0" applyNumberFormat="0" applyBorder="0" applyAlignment="0" applyProtection="0"/>
    <xf numFmtId="0" fontId="51" fillId="6" borderId="0" applyNumberFormat="0" applyBorder="0" applyAlignment="0" applyProtection="0"/>
    <xf numFmtId="0" fontId="31" fillId="0" borderId="0">
      <alignment vertical="top"/>
      <protection/>
    </xf>
    <xf numFmtId="0" fontId="11" fillId="0" borderId="0">
      <alignment vertical="center"/>
      <protection/>
    </xf>
    <xf numFmtId="0" fontId="53" fillId="5" borderId="1" applyNumberFormat="0" applyAlignment="0" applyProtection="0"/>
    <xf numFmtId="0" fontId="7" fillId="10" borderId="0" applyNumberFormat="0" applyBorder="0" applyAlignment="0" applyProtection="0"/>
    <xf numFmtId="0" fontId="49" fillId="4" borderId="0" applyNumberFormat="0" applyBorder="0" applyAlignment="0" applyProtection="0"/>
    <xf numFmtId="0" fontId="31" fillId="0" borderId="0">
      <alignment vertical="top"/>
      <protection/>
    </xf>
    <xf numFmtId="0" fontId="13" fillId="3" borderId="0" applyNumberFormat="0" applyBorder="0" applyAlignment="0" applyProtection="0"/>
    <xf numFmtId="0" fontId="45" fillId="2" borderId="0" applyNumberFormat="0" applyBorder="0" applyAlignment="0" applyProtection="0"/>
    <xf numFmtId="0" fontId="28" fillId="3" borderId="0" applyNumberFormat="0" applyBorder="0" applyAlignment="0" applyProtection="0"/>
    <xf numFmtId="0" fontId="15" fillId="4" borderId="0" applyNumberFormat="0" applyBorder="0" applyAlignment="0" applyProtection="0"/>
    <xf numFmtId="0" fontId="55" fillId="0" borderId="0">
      <alignment/>
      <protection/>
    </xf>
    <xf numFmtId="0" fontId="51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4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3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9" fillId="21" borderId="0" applyNumberFormat="0" applyBorder="0" applyAlignment="0" applyProtection="0"/>
    <xf numFmtId="0" fontId="14" fillId="13" borderId="0" applyNumberFormat="0" applyBorder="0" applyAlignment="0" applyProtection="0"/>
    <xf numFmtId="38" fontId="47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11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15" borderId="8">
      <alignment/>
      <protection locked="0"/>
    </xf>
    <xf numFmtId="0" fontId="11" fillId="4" borderId="0" applyNumberFormat="0" applyBorder="0" applyAlignment="0" applyProtection="0"/>
    <xf numFmtId="0" fontId="15" fillId="2" borderId="0" applyNumberFormat="0" applyBorder="0" applyAlignment="0" applyProtection="0"/>
    <xf numFmtId="0" fontId="14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3" borderId="0" applyNumberFormat="0" applyBorder="0" applyAlignment="0" applyProtection="0"/>
    <xf numFmtId="0" fontId="11" fillId="5" borderId="0" applyNumberFormat="0" applyBorder="0" applyAlignment="0" applyProtection="0"/>
    <xf numFmtId="0" fontId="45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14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3" borderId="0" applyNumberFormat="0" applyBorder="0" applyAlignment="0" applyProtection="0"/>
    <xf numFmtId="0" fontId="40" fillId="20" borderId="0" applyNumberFormat="0" applyBorder="0" applyAlignment="0" applyProtection="0"/>
    <xf numFmtId="0" fontId="13" fillId="3" borderId="0" applyNumberFormat="0" applyBorder="0" applyAlignment="0" applyProtection="0"/>
    <xf numFmtId="0" fontId="11" fillId="10" borderId="3" applyNumberFormat="0" applyFont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38" fillId="0" borderId="5" applyNumberFormat="0" applyFill="0" applyAlignment="0" applyProtection="0"/>
    <xf numFmtId="0" fontId="9" fillId="25" borderId="0" applyNumberFormat="0" applyBorder="0" applyAlignment="0" applyProtection="0"/>
    <xf numFmtId="0" fontId="40" fillId="6" borderId="0" applyNumberFormat="0" applyBorder="0" applyAlignment="0" applyProtection="0"/>
    <xf numFmtId="179" fontId="1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40" fontId="47" fillId="0" borderId="0" applyFont="0" applyFill="0" applyBorder="0" applyAlignment="0" applyProtection="0"/>
    <xf numFmtId="0" fontId="32" fillId="15" borderId="8">
      <alignment/>
      <protection locked="0"/>
    </xf>
    <xf numFmtId="0" fontId="40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1" fillId="4" borderId="0" applyNumberFormat="0" applyBorder="0" applyAlignment="0" applyProtection="0"/>
    <xf numFmtId="0" fontId="7" fillId="10" borderId="0" applyNumberFormat="0" applyBorder="0" applyAlignment="0" applyProtection="0"/>
    <xf numFmtId="0" fontId="49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4" borderId="0" applyNumberFormat="0" applyBorder="0" applyAlignment="0" applyProtection="0"/>
    <xf numFmtId="0" fontId="45" fillId="2" borderId="0" applyNumberFormat="0" applyBorder="0" applyAlignment="0" applyProtection="0"/>
    <xf numFmtId="0" fontId="40" fillId="17" borderId="0" applyNumberFormat="0" applyBorder="0" applyAlignment="0" applyProtection="0"/>
    <xf numFmtId="0" fontId="51" fillId="6" borderId="0" applyNumberFormat="0" applyBorder="0" applyAlignment="0" applyProtection="0"/>
    <xf numFmtId="0" fontId="11" fillId="5" borderId="0" applyNumberFormat="0" applyBorder="0" applyAlignment="0" applyProtection="0"/>
    <xf numFmtId="0" fontId="52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24" borderId="0" applyNumberFormat="0" applyBorder="0" applyAlignment="0" applyProtection="0"/>
    <xf numFmtId="0" fontId="35" fillId="6" borderId="0" applyNumberFormat="0" applyBorder="0" applyAlignment="0" applyProtection="0"/>
    <xf numFmtId="0" fontId="29" fillId="19" borderId="0" applyNumberFormat="0" applyBorder="0" applyAlignment="0" applyProtection="0"/>
    <xf numFmtId="0" fontId="45" fillId="2" borderId="0" applyNumberFormat="0" applyBorder="0" applyAlignment="0" applyProtection="0"/>
    <xf numFmtId="0" fontId="40" fillId="25" borderId="0" applyNumberFormat="0" applyBorder="0" applyAlignment="0" applyProtection="0"/>
    <xf numFmtId="0" fontId="11" fillId="24" borderId="0" applyNumberFormat="0" applyBorder="0" applyAlignment="0" applyProtection="0"/>
    <xf numFmtId="0" fontId="14" fillId="21" borderId="0" applyNumberFormat="0" applyBorder="0" applyAlignment="0" applyProtection="0"/>
    <xf numFmtId="0" fontId="13" fillId="3" borderId="0" applyNumberFormat="0" applyBorder="0" applyAlignment="0" applyProtection="0"/>
    <xf numFmtId="0" fontId="45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78" fontId="48" fillId="0" borderId="0">
      <alignment/>
      <protection/>
    </xf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9" fillId="22" borderId="0" applyNumberFormat="0" applyBorder="0" applyAlignment="0" applyProtection="0"/>
    <xf numFmtId="0" fontId="23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23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17" borderId="0" applyNumberFormat="0" applyBorder="0" applyAlignment="0" applyProtection="0"/>
    <xf numFmtId="0" fontId="15" fillId="2" borderId="0" applyNumberFormat="0" applyBorder="0" applyAlignment="0" applyProtection="0"/>
    <xf numFmtId="0" fontId="11" fillId="17" borderId="0" applyNumberFormat="0" applyBorder="0" applyAlignment="0" applyProtection="0"/>
    <xf numFmtId="0" fontId="23" fillId="4" borderId="0" applyNumberFormat="0" applyBorder="0" applyAlignment="0" applyProtection="0"/>
    <xf numFmtId="0" fontId="54" fillId="0" borderId="12" applyNumberFormat="0" applyFill="0" applyProtection="0">
      <alignment horizontal="center"/>
    </xf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15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50" fillId="0" borderId="6" applyNumberFormat="0" applyFill="0" applyAlignment="0" applyProtection="0"/>
    <xf numFmtId="0" fontId="11" fillId="6" borderId="0" applyNumberFormat="0" applyBorder="0" applyAlignment="0" applyProtection="0"/>
    <xf numFmtId="180" fontId="56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17" borderId="0" applyNumberFormat="0" applyBorder="0" applyAlignment="0" applyProtection="0"/>
    <xf numFmtId="3" fontId="59" fillId="0" borderId="0">
      <alignment/>
      <protection/>
    </xf>
    <xf numFmtId="0" fontId="28" fillId="3" borderId="0" applyNumberFormat="0" applyBorder="0" applyAlignment="0" applyProtection="0"/>
    <xf numFmtId="0" fontId="15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8" fillId="3" borderId="0" applyNumberFormat="0" applyBorder="0" applyAlignment="0" applyProtection="0"/>
    <xf numFmtId="0" fontId="40" fillId="17" borderId="0" applyNumberFormat="0" applyBorder="0" applyAlignment="0" applyProtection="0"/>
    <xf numFmtId="0" fontId="35" fillId="6" borderId="0" applyNumberFormat="0" applyBorder="0" applyAlignment="0" applyProtection="0"/>
    <xf numFmtId="0" fontId="40" fillId="17" borderId="0" applyNumberFormat="0" applyBorder="0" applyAlignment="0" applyProtection="0"/>
    <xf numFmtId="0" fontId="35" fillId="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15" fillId="2" borderId="0" applyNumberFormat="0" applyBorder="0" applyAlignment="0" applyProtection="0"/>
    <xf numFmtId="0" fontId="40" fillId="8" borderId="0" applyNumberFormat="0" applyBorder="0" applyAlignment="0" applyProtection="0"/>
    <xf numFmtId="0" fontId="45" fillId="2" borderId="0" applyNumberFormat="0" applyBorder="0" applyAlignment="0" applyProtection="0"/>
    <xf numFmtId="0" fontId="40" fillId="25" borderId="0" applyNumberFormat="0" applyBorder="0" applyAlignment="0" applyProtection="0"/>
    <xf numFmtId="0" fontId="13" fillId="3" borderId="0" applyNumberFormat="0" applyBorder="0" applyAlignment="0" applyProtection="0"/>
    <xf numFmtId="0" fontId="35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2" fillId="22" borderId="0" applyNumberFormat="0" applyBorder="0" applyAlignment="0" applyProtection="0"/>
    <xf numFmtId="0" fontId="15" fillId="2" borderId="0" applyNumberFormat="0" applyBorder="0" applyAlignment="0" applyProtection="0"/>
    <xf numFmtId="0" fontId="11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2" borderId="0" applyNumberFormat="0" applyBorder="0" applyAlignment="0" applyProtection="0"/>
    <xf numFmtId="0" fontId="11" fillId="5" borderId="0" applyNumberFormat="0" applyBorder="0" applyAlignment="0" applyProtection="0"/>
    <xf numFmtId="0" fontId="28" fillId="3" borderId="0" applyNumberFormat="0" applyBorder="0" applyAlignment="0" applyProtection="0"/>
    <xf numFmtId="0" fontId="49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22" fillId="22" borderId="0" applyNumberFormat="0" applyBorder="0" applyAlignment="0" applyProtection="0"/>
    <xf numFmtId="0" fontId="15" fillId="2" borderId="0" applyNumberFormat="0" applyBorder="0" applyAlignment="0" applyProtection="0"/>
    <xf numFmtId="0" fontId="11" fillId="7" borderId="0" applyNumberFormat="0" applyBorder="0" applyAlignment="0" applyProtection="0"/>
    <xf numFmtId="0" fontId="45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5" fillId="2" borderId="0" applyNumberFormat="0" applyBorder="0" applyAlignment="0" applyProtection="0"/>
    <xf numFmtId="0" fontId="64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85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11" fillId="17" borderId="0" applyNumberFormat="0" applyBorder="0" applyAlignment="0" applyProtection="0"/>
    <xf numFmtId="0" fontId="2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5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" fillId="0" borderId="0" applyFont="0" applyFill="0" applyBorder="0" applyAlignment="0" applyProtection="0"/>
    <xf numFmtId="0" fontId="11" fillId="19" borderId="0" applyNumberFormat="0" applyBorder="0" applyAlignment="0" applyProtection="0"/>
    <xf numFmtId="0" fontId="15" fillId="2" borderId="0" applyNumberFormat="0" applyBorder="0" applyAlignment="0" applyProtection="0"/>
    <xf numFmtId="0" fontId="22" fillId="7" borderId="0" applyNumberFormat="0" applyBorder="0" applyAlignment="0" applyProtection="0"/>
    <xf numFmtId="0" fontId="9" fillId="13" borderId="0" applyNumberFormat="0" applyBorder="0" applyAlignment="0" applyProtection="0"/>
    <xf numFmtId="0" fontId="67" fillId="27" borderId="0" applyNumberFormat="0" applyBorder="0" applyAlignment="0" applyProtection="0"/>
    <xf numFmtId="0" fontId="9" fillId="13" borderId="0" applyNumberFormat="0" applyBorder="0" applyAlignment="0" applyProtection="0"/>
    <xf numFmtId="0" fontId="13" fillId="3" borderId="0" applyNumberFormat="0" applyBorder="0" applyAlignment="0" applyProtection="0"/>
    <xf numFmtId="43" fontId="48" fillId="0" borderId="0" applyFont="0" applyFill="0" applyBorder="0" applyAlignment="0" applyProtection="0"/>
    <xf numFmtId="0" fontId="67" fillId="27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3" fillId="0" borderId="2" applyNumberFormat="0" applyFill="0" applyProtection="0">
      <alignment horizontal="center"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67" fillId="28" borderId="0" applyNumberFormat="0" applyBorder="0" applyAlignment="0" applyProtection="0"/>
    <xf numFmtId="0" fontId="9" fillId="8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13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14" borderId="0" applyNumberFormat="0" applyBorder="0" applyAlignment="0" applyProtection="0"/>
    <xf numFmtId="14" fontId="27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24" fillId="0" borderId="0" applyFont="0" applyFill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4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15" borderId="8">
      <alignment/>
      <protection locked="0"/>
    </xf>
    <xf numFmtId="0" fontId="9" fillId="12" borderId="0" applyNumberFormat="0" applyBorder="0" applyAlignment="0" applyProtection="0"/>
    <xf numFmtId="0" fontId="45" fillId="2" borderId="0" applyNumberFormat="0" applyBorder="0" applyAlignment="0" applyProtection="0"/>
    <xf numFmtId="0" fontId="32" fillId="15" borderId="8">
      <alignment/>
      <protection locked="0"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3" fillId="3" borderId="0" applyNumberFormat="0" applyBorder="0" applyAlignment="0" applyProtection="0"/>
    <xf numFmtId="0" fontId="14" fillId="14" borderId="0" applyNumberFormat="0" applyBorder="0" applyAlignment="0" applyProtection="0"/>
    <xf numFmtId="0" fontId="43" fillId="19" borderId="0" applyNumberFormat="0" applyBorder="0" applyAlignment="0" applyProtection="0"/>
    <xf numFmtId="0" fontId="15" fillId="2" borderId="0" applyNumberFormat="0" applyBorder="0" applyAlignment="0" applyProtection="0"/>
    <xf numFmtId="0" fontId="70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35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0" applyNumberFormat="0" applyBorder="0" applyAlignment="0" applyProtection="0"/>
    <xf numFmtId="0" fontId="71" fillId="0" borderId="13">
      <alignment horizontal="left" vertical="center"/>
      <protection/>
    </xf>
    <xf numFmtId="0" fontId="45" fillId="2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32" fillId="15" borderId="8">
      <alignment/>
      <protection locked="0"/>
    </xf>
    <xf numFmtId="0" fontId="9" fillId="5" borderId="0" applyNumberFormat="0" applyBorder="0" applyAlignment="0" applyProtection="0"/>
    <xf numFmtId="0" fontId="72" fillId="0" borderId="0" applyProtection="0">
      <alignment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9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19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9" fillId="19" borderId="0" applyNumberFormat="0" applyBorder="0" applyAlignment="0" applyProtection="0"/>
    <xf numFmtId="190" fontId="1" fillId="0" borderId="0" applyFont="0" applyFill="0" applyBorder="0" applyAlignment="0" applyProtection="0"/>
    <xf numFmtId="0" fontId="73" fillId="0" borderId="4" applyNumberFormat="0" applyFill="0" applyAlignment="0" applyProtection="0"/>
    <xf numFmtId="0" fontId="9" fillId="22" borderId="0" applyNumberFormat="0" applyBorder="0" applyAlignment="0" applyProtection="0"/>
    <xf numFmtId="0" fontId="49" fillId="4" borderId="0" applyNumberFormat="0" applyBorder="0" applyAlignment="0" applyProtection="0"/>
    <xf numFmtId="0" fontId="7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/>
      <protection locked="0"/>
    </xf>
    <xf numFmtId="0" fontId="22" fillId="26" borderId="0" applyNumberFormat="0" applyBorder="0" applyAlignment="0" applyProtection="0"/>
    <xf numFmtId="0" fontId="28" fillId="3" borderId="0" applyNumberFormat="0" applyBorder="0" applyAlignment="0" applyProtection="0"/>
    <xf numFmtId="0" fontId="7" fillId="20" borderId="0" applyNumberFormat="0" applyBorder="0" applyAlignment="0" applyProtection="0"/>
    <xf numFmtId="0" fontId="35" fillId="6" borderId="0" applyNumberFormat="0" applyBorder="0" applyAlignment="0" applyProtection="0"/>
    <xf numFmtId="0" fontId="7" fillId="20" borderId="0" applyNumberFormat="0" applyBorder="0" applyAlignment="0" applyProtection="0"/>
    <xf numFmtId="0" fontId="35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0" borderId="0">
      <alignment/>
      <protection/>
    </xf>
    <xf numFmtId="0" fontId="22" fillId="26" borderId="0" applyNumberFormat="0" applyBorder="0" applyAlignment="0" applyProtection="0"/>
    <xf numFmtId="0" fontId="9" fillId="18" borderId="0" applyNumberFormat="0" applyBorder="0" applyAlignment="0" applyProtection="0"/>
    <xf numFmtId="10" fontId="1" fillId="0" borderId="0" applyFont="0" applyFill="0" applyBorder="0" applyAlignment="0" applyProtection="0"/>
    <xf numFmtId="0" fontId="22" fillId="29" borderId="0" applyNumberFormat="0" applyBorder="0" applyAlignment="0" applyProtection="0"/>
    <xf numFmtId="0" fontId="22" fillId="9" borderId="0" applyNumberFormat="0" applyBorder="0" applyAlignment="0" applyProtection="0"/>
    <xf numFmtId="0" fontId="13" fillId="3" borderId="0" applyNumberFormat="0" applyBorder="0" applyAlignment="0" applyProtection="0"/>
    <xf numFmtId="0" fontId="22" fillId="29" borderId="0" applyNumberFormat="0" applyBorder="0" applyAlignment="0" applyProtection="0"/>
    <xf numFmtId="0" fontId="9" fillId="16" borderId="0" applyNumberFormat="0" applyBorder="0" applyAlignment="0" applyProtection="0"/>
    <xf numFmtId="0" fontId="15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22" fillId="7" borderId="0" applyNumberFormat="0" applyBorder="0" applyAlignment="0" applyProtection="0"/>
    <xf numFmtId="0" fontId="9" fillId="21" borderId="0" applyNumberFormat="0" applyBorder="0" applyAlignment="0" applyProtection="0"/>
    <xf numFmtId="0" fontId="22" fillId="26" borderId="0" applyNumberFormat="0" applyBorder="0" applyAlignment="0" applyProtection="0"/>
    <xf numFmtId="187" fontId="69" fillId="0" borderId="14" applyAlignment="0" applyProtection="0"/>
    <xf numFmtId="0" fontId="15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30" borderId="0" applyNumberFormat="0" applyFon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45" fillId="2" borderId="0" applyNumberFormat="0" applyBorder="0" applyAlignment="0" applyProtection="0"/>
    <xf numFmtId="0" fontId="22" fillId="7" borderId="0" applyNumberFormat="0" applyBorder="0" applyAlignment="0" applyProtection="0"/>
    <xf numFmtId="188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4" fillId="22" borderId="0" applyNumberFormat="0" applyBorder="0" applyAlignment="0" applyProtection="0"/>
    <xf numFmtId="0" fontId="71" fillId="0" borderId="15" applyNumberFormat="0" applyAlignment="0" applyProtection="0"/>
    <xf numFmtId="0" fontId="15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20" borderId="0" applyNumberFormat="0" applyBorder="0" applyAlignment="0" applyProtection="0"/>
    <xf numFmtId="0" fontId="45" fillId="2" borderId="0" applyNumberFormat="0" applyBorder="0" applyAlignment="0" applyProtection="0"/>
    <xf numFmtId="41" fontId="48" fillId="0" borderId="0" applyFont="0" applyFill="0" applyBorder="0" applyAlignment="0" applyProtection="0"/>
    <xf numFmtId="0" fontId="7" fillId="20" borderId="0" applyNumberFormat="0" applyBorder="0" applyAlignment="0" applyProtection="0"/>
    <xf numFmtId="0" fontId="22" fillId="17" borderId="0" applyNumberFormat="0" applyBorder="0" applyAlignment="0" applyProtection="0"/>
    <xf numFmtId="0" fontId="11" fillId="0" borderId="0">
      <alignment vertical="center"/>
      <protection/>
    </xf>
    <xf numFmtId="0" fontId="22" fillId="17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32" fillId="15" borderId="8">
      <alignment/>
      <protection locked="0"/>
    </xf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191" fontId="31" fillId="0" borderId="0" applyFill="0" applyBorder="0" applyAlignment="0">
      <protection/>
    </xf>
    <xf numFmtId="0" fontId="10" fillId="7" borderId="1" applyNumberFormat="0" applyAlignment="0" applyProtection="0"/>
    <xf numFmtId="0" fontId="69" fillId="0" borderId="16">
      <alignment horizontal="center"/>
      <protection/>
    </xf>
    <xf numFmtId="0" fontId="20" fillId="3" borderId="0" applyNumberFormat="0" applyBorder="0" applyAlignment="0" applyProtection="0"/>
    <xf numFmtId="0" fontId="10" fillId="7" borderId="1" applyNumberFormat="0" applyAlignment="0" applyProtection="0"/>
    <xf numFmtId="37" fontId="74" fillId="0" borderId="0">
      <alignment/>
      <protection/>
    </xf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9" applyNumberFormat="0" applyAlignment="0" applyProtection="0"/>
    <xf numFmtId="0" fontId="86" fillId="0" borderId="0">
      <alignment vertical="center"/>
      <protection/>
    </xf>
    <xf numFmtId="0" fontId="41" fillId="9" borderId="9" applyNumberFormat="0" applyAlignment="0" applyProtection="0"/>
    <xf numFmtId="0" fontId="6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192" fontId="48" fillId="0" borderId="0">
      <alignment/>
      <protection/>
    </xf>
    <xf numFmtId="193" fontId="1" fillId="0" borderId="0" applyFont="0" applyFill="0" applyBorder="0" applyAlignment="0" applyProtection="0"/>
    <xf numFmtId="194" fontId="1" fillId="0" borderId="0">
      <alignment/>
      <protection/>
    </xf>
    <xf numFmtId="0" fontId="75" fillId="0" borderId="0">
      <alignment/>
      <protection/>
    </xf>
    <xf numFmtId="177" fontId="0" fillId="0" borderId="0" applyFont="0" applyFill="0" applyBorder="0" applyAlignment="0" applyProtection="0"/>
    <xf numFmtId="195" fontId="48" fillId="0" borderId="0">
      <alignment/>
      <protection/>
    </xf>
    <xf numFmtId="0" fontId="33" fillId="0" borderId="0" applyNumberFormat="0" applyFill="0" applyBorder="0" applyAlignment="0" applyProtection="0"/>
    <xf numFmtId="0" fontId="32" fillId="15" borderId="8">
      <alignment/>
      <protection locked="0"/>
    </xf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2" fontId="72" fillId="0" borderId="0" applyProtection="0">
      <alignment/>
    </xf>
    <xf numFmtId="0" fontId="7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7" fillId="31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28" fillId="3" borderId="0" applyNumberFormat="0" applyBorder="0" applyAlignment="0" applyProtection="0"/>
    <xf numFmtId="38" fontId="77" fillId="7" borderId="0" applyBorder="0" applyAlignment="0" applyProtection="0"/>
    <xf numFmtId="0" fontId="78" fillId="0" borderId="5" applyNumberFormat="0" applyFill="0" applyAlignment="0" applyProtection="0"/>
    <xf numFmtId="0" fontId="77" fillId="7" borderId="0" applyNumberFormat="0" applyBorder="0" applyAlignment="0" applyProtection="0"/>
    <xf numFmtId="0" fontId="78" fillId="0" borderId="5" applyNumberFormat="0" applyFill="0" applyAlignment="0" applyProtection="0"/>
    <xf numFmtId="0" fontId="79" fillId="0" borderId="0" applyProtection="0">
      <alignment/>
    </xf>
    <xf numFmtId="0" fontId="15" fillId="2" borderId="0" applyNumberFormat="0" applyBorder="0" applyAlignment="0" applyProtection="0"/>
    <xf numFmtId="0" fontId="71" fillId="0" borderId="0" applyProtection="0">
      <alignment/>
    </xf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20" fillId="3" borderId="0" applyNumberFormat="0" applyBorder="0" applyAlignment="0" applyProtection="0"/>
    <xf numFmtId="10" fontId="77" fillId="10" borderId="17" applyBorder="0" applyAlignment="0" applyProtection="0"/>
    <xf numFmtId="0" fontId="11" fillId="0" borderId="0">
      <alignment vertical="center"/>
      <protection/>
    </xf>
    <xf numFmtId="0" fontId="77" fillId="10" borderId="17" applyNumberFormat="0" applyBorder="0" applyAlignment="0" applyProtection="0"/>
    <xf numFmtId="0" fontId="75" fillId="0" borderId="0">
      <alignment/>
      <protection/>
    </xf>
    <xf numFmtId="196" fontId="80" fillId="32" borderId="0">
      <alignment/>
      <protection/>
    </xf>
    <xf numFmtId="0" fontId="26" fillId="7" borderId="7" applyNumberFormat="0" applyAlignment="0" applyProtection="0"/>
    <xf numFmtId="41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6" fillId="9" borderId="9" applyNumberFormat="0" applyAlignment="0" applyProtection="0"/>
    <xf numFmtId="196" fontId="81" fillId="33" borderId="0">
      <alignment/>
      <protection/>
    </xf>
    <xf numFmtId="38" fontId="24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0" fillId="0" borderId="0">
      <alignment/>
      <protection/>
    </xf>
    <xf numFmtId="40" fontId="24" fillId="0" borderId="0" applyFont="0" applyFill="0" applyBorder="0" applyAlignment="0" applyProtection="0"/>
    <xf numFmtId="0" fontId="13" fillId="3" borderId="0" applyNumberFormat="0" applyBorder="0" applyAlignment="0" applyProtection="0"/>
    <xf numFmtId="179" fontId="1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28" fillId="3" borderId="0" applyNumberFormat="0" applyBorder="0" applyAlignment="0" applyProtection="0"/>
    <xf numFmtId="0" fontId="48" fillId="0" borderId="0">
      <alignment/>
      <protection/>
    </xf>
    <xf numFmtId="0" fontId="13" fillId="6" borderId="0" applyNumberFormat="0" applyBorder="0" applyAlignment="0" applyProtection="0"/>
    <xf numFmtId="0" fontId="15" fillId="2" borderId="0" applyNumberFormat="0" applyBorder="0" applyAlignment="0" applyProtection="0"/>
    <xf numFmtId="0" fontId="75" fillId="0" borderId="0">
      <alignment/>
      <protection/>
    </xf>
    <xf numFmtId="0" fontId="75" fillId="0" borderId="0">
      <alignment/>
      <protection/>
    </xf>
    <xf numFmtId="0" fontId="15" fillId="2" borderId="0" applyNumberFormat="0" applyBorder="0" applyAlignment="0" applyProtection="0"/>
    <xf numFmtId="0" fontId="75" fillId="0" borderId="0">
      <alignment/>
      <protection/>
    </xf>
    <xf numFmtId="0" fontId="80" fillId="0" borderId="0">
      <alignment/>
      <protection/>
    </xf>
    <xf numFmtId="0" fontId="32" fillId="15" borderId="8">
      <alignment/>
      <protection locked="0"/>
    </xf>
    <xf numFmtId="0" fontId="13" fillId="3" borderId="0" applyNumberFormat="0" applyBorder="0" applyAlignment="0" applyProtection="0"/>
    <xf numFmtId="0" fontId="11" fillId="0" borderId="0">
      <alignment vertical="center"/>
      <protection locked="0"/>
    </xf>
    <xf numFmtId="0" fontId="13" fillId="3" borderId="0" applyNumberFormat="0" applyBorder="0" applyAlignment="0" applyProtection="0"/>
    <xf numFmtId="0" fontId="11" fillId="0" borderId="0">
      <alignment vertical="center"/>
      <protection locked="0"/>
    </xf>
    <xf numFmtId="0" fontId="13" fillId="3" borderId="0" applyNumberFormat="0" applyBorder="0" applyAlignment="0" applyProtection="0"/>
    <xf numFmtId="0" fontId="11" fillId="0" borderId="0">
      <alignment vertical="center"/>
      <protection locked="0"/>
    </xf>
    <xf numFmtId="0" fontId="45" fillId="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0" fillId="10" borderId="3" applyNumberFormat="0" applyFont="0" applyAlignment="0" applyProtection="0"/>
    <xf numFmtId="199" fontId="1" fillId="0" borderId="0" applyFont="0" applyFill="0" applyProtection="0">
      <alignment/>
    </xf>
    <xf numFmtId="0" fontId="4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5" fillId="2" borderId="0" applyNumberFormat="0" applyBorder="0" applyAlignment="0" applyProtection="0"/>
    <xf numFmtId="0" fontId="26" fillId="7" borderId="7" applyNumberFormat="0" applyAlignment="0" applyProtection="0"/>
    <xf numFmtId="10" fontId="0" fillId="0" borderId="0" applyFont="0" applyFill="0" applyBorder="0" applyAlignment="0" applyProtection="0"/>
    <xf numFmtId="0" fontId="32" fillId="15" borderId="8">
      <alignment/>
      <protection locked="0"/>
    </xf>
    <xf numFmtId="10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3" borderId="0" applyNumberFormat="0" applyBorder="0" applyAlignment="0" applyProtection="0"/>
    <xf numFmtId="15" fontId="24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3" fillId="6" borderId="0" applyNumberFormat="0" applyBorder="0" applyAlignment="0" applyProtection="0"/>
    <xf numFmtId="3" fontId="0" fillId="0" borderId="0" applyFont="0" applyFill="0" applyBorder="0" applyAlignment="0" applyProtection="0"/>
    <xf numFmtId="0" fontId="24" fillId="30" borderId="0" applyNumberFormat="0" applyFont="0" applyBorder="0" applyAlignment="0" applyProtection="0"/>
    <xf numFmtId="0" fontId="13" fillId="3" borderId="0" applyNumberFormat="0" applyBorder="0" applyAlignment="0" applyProtection="0"/>
    <xf numFmtId="0" fontId="52" fillId="6" borderId="0" applyNumberFormat="0" applyBorder="0" applyAlignment="0" applyProtection="0"/>
    <xf numFmtId="0" fontId="0" fillId="30" borderId="0" applyNumberFormat="0" applyFon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52" fillId="6" borderId="0" applyNumberFormat="0" applyBorder="0" applyAlignment="0" applyProtection="0"/>
    <xf numFmtId="3" fontId="82" fillId="0" borderId="0">
      <alignment/>
      <protection/>
    </xf>
    <xf numFmtId="0" fontId="11" fillId="0" borderId="0">
      <alignment vertical="center"/>
      <protection/>
    </xf>
    <xf numFmtId="0" fontId="2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32" fillId="15" borderId="8">
      <alignment/>
      <protection locked="0"/>
    </xf>
    <xf numFmtId="0" fontId="32" fillId="15" borderId="8">
      <alignment/>
      <protection locked="0"/>
    </xf>
    <xf numFmtId="0" fontId="52" fillId="6" borderId="0" applyNumberFormat="0" applyBorder="0" applyAlignment="0" applyProtection="0"/>
    <xf numFmtId="0" fontId="32" fillId="15" borderId="8">
      <alignment/>
      <protection locked="0"/>
    </xf>
    <xf numFmtId="0" fontId="52" fillId="6" borderId="0" applyNumberFormat="0" applyBorder="0" applyAlignment="0" applyProtection="0"/>
    <xf numFmtId="0" fontId="32" fillId="15" borderId="8">
      <alignment/>
      <protection locked="0"/>
    </xf>
    <xf numFmtId="0" fontId="32" fillId="15" borderId="8">
      <alignment/>
      <protection locked="0"/>
    </xf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2" fillId="0" borderId="18" applyProtection="0">
      <alignment/>
    </xf>
    <xf numFmtId="0" fontId="52" fillId="6" borderId="0" applyNumberFormat="0" applyBorder="0" applyAlignment="0" applyProtection="0"/>
    <xf numFmtId="0" fontId="83" fillId="0" borderId="0">
      <alignment/>
      <protection/>
    </xf>
    <xf numFmtId="20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01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13" fillId="3" borderId="0" applyNumberFormat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202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55" fillId="0" borderId="0">
      <alignment/>
      <protection/>
    </xf>
    <xf numFmtId="0" fontId="50" fillId="0" borderId="6" applyNumberFormat="0" applyFill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3" fillId="2" borderId="0" applyNumberFormat="0" applyBorder="0" applyAlignment="0" applyProtection="0"/>
    <xf numFmtId="0" fontId="2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203" fontId="62" fillId="0" borderId="0" applyFont="0" applyFill="0" applyBorder="0" applyAlignment="0" applyProtection="0"/>
    <xf numFmtId="0" fontId="5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3" fillId="3" borderId="0" applyNumberFormat="0" applyBorder="0" applyAlignment="0" applyProtection="0"/>
    <xf numFmtId="0" fontId="7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35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5" fillId="6" borderId="0" applyNumberFormat="0" applyBorder="0" applyAlignment="0" applyProtection="0"/>
    <xf numFmtId="0" fontId="60" fillId="0" borderId="11" applyNumberFormat="0" applyFill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3" borderId="0" applyNumberFormat="0" applyBorder="0" applyAlignment="0" applyProtection="0"/>
    <xf numFmtId="0" fontId="45" fillId="2" borderId="0" applyNumberFormat="0" applyBorder="0" applyAlignment="0" applyProtection="0"/>
    <xf numFmtId="0" fontId="13" fillId="6" borderId="0" applyNumberFormat="0" applyBorder="0" applyAlignment="0" applyProtection="0"/>
    <xf numFmtId="0" fontId="15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5" fillId="0" borderId="10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5" fillId="0" borderId="10" applyNumberFormat="0" applyFill="0" applyAlignment="0" applyProtection="0"/>
    <xf numFmtId="0" fontId="28" fillId="3" borderId="0" applyNumberFormat="0" applyBorder="0" applyAlignment="0" applyProtection="0"/>
    <xf numFmtId="0" fontId="2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6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3" fillId="4" borderId="0" applyNumberFormat="0" applyBorder="0" applyAlignment="0" applyProtection="0"/>
    <xf numFmtId="0" fontId="45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45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53" fillId="5" borderId="1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2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5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55" fillId="0" borderId="0">
      <alignment/>
      <protection/>
    </xf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204" fontId="1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4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0" fontId="49" fillId="4" borderId="0" applyNumberFormat="0" applyBorder="0" applyAlignment="0" applyProtection="0"/>
    <xf numFmtId="0" fontId="14" fillId="23" borderId="0" applyNumberFormat="0" applyBorder="0" applyAlignment="0" applyProtection="0"/>
    <xf numFmtId="0" fontId="49" fillId="4" borderId="0" applyNumberFormat="0" applyBorder="0" applyAlignment="0" applyProtection="0"/>
    <xf numFmtId="0" fontId="14" fillId="2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7" fillId="31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62" fillId="0" borderId="0" applyFont="0" applyFill="0" applyBorder="0" applyAlignment="0" applyProtection="0"/>
    <xf numFmtId="0" fontId="61" fillId="7" borderId="1" applyNumberFormat="0" applyAlignment="0" applyProtection="0"/>
    <xf numFmtId="0" fontId="61" fillId="7" borderId="1" applyNumberFormat="0" applyAlignment="0" applyProtection="0"/>
    <xf numFmtId="0" fontId="34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48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1" fontId="1" fillId="0" borderId="2" applyFill="0" applyProtection="0">
      <alignment horizontal="center"/>
    </xf>
    <xf numFmtId="1" fontId="5" fillId="0" borderId="17">
      <alignment vertical="center"/>
      <protection locked="0"/>
    </xf>
    <xf numFmtId="1" fontId="5" fillId="0" borderId="17">
      <alignment vertical="center"/>
      <protection locked="0"/>
    </xf>
    <xf numFmtId="0" fontId="0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186" fontId="5" fillId="0" borderId="17">
      <alignment vertical="center"/>
      <protection locked="0"/>
    </xf>
    <xf numFmtId="186" fontId="5" fillId="0" borderId="17">
      <alignment vertical="center"/>
      <protection locked="0"/>
    </xf>
    <xf numFmtId="0" fontId="62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47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623">
      <alignment/>
      <protection/>
    </xf>
    <xf numFmtId="0" fontId="0" fillId="0" borderId="0" xfId="0" applyAlignment="1" applyProtection="1">
      <alignment vertical="center"/>
      <protection locked="0"/>
    </xf>
    <xf numFmtId="0" fontId="1" fillId="2" borderId="0" xfId="623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205" fontId="3" fillId="0" borderId="0" xfId="0" applyNumberFormat="1" applyFont="1" applyBorder="1" applyAlignment="1">
      <alignment horizontal="center" vertical="center"/>
    </xf>
    <xf numFmtId="206" fontId="3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205" fontId="4" fillId="0" borderId="17" xfId="0" applyNumberFormat="1" applyFont="1" applyBorder="1" applyAlignment="1">
      <alignment horizontal="left" vertical="center"/>
    </xf>
    <xf numFmtId="206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205" fontId="4" fillId="0" borderId="17" xfId="0" applyNumberFormat="1" applyFont="1" applyBorder="1" applyAlignment="1">
      <alignment horizontal="center" vertical="center" wrapText="1"/>
    </xf>
    <xf numFmtId="206" fontId="4" fillId="0" borderId="17" xfId="0" applyNumberFormat="1" applyFont="1" applyBorder="1" applyAlignment="1">
      <alignment horizontal="center" vertical="center" wrapText="1"/>
    </xf>
    <xf numFmtId="207" fontId="4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7" fillId="0" borderId="17" xfId="0" applyFont="1" applyFill="1" applyBorder="1" applyAlignment="1" applyProtection="1">
      <alignment horizontal="center" vertical="center" wrapText="1"/>
      <protection locked="0"/>
    </xf>
    <xf numFmtId="208" fontId="88" fillId="0" borderId="17" xfId="816" applyNumberFormat="1" applyFont="1" applyBorder="1" applyAlignment="1" applyProtection="1">
      <alignment horizontal="center" vertical="center" wrapText="1"/>
      <protection locked="0"/>
    </xf>
    <xf numFmtId="205" fontId="0" fillId="0" borderId="17" xfId="0" applyNumberFormat="1" applyFont="1" applyFill="1" applyBorder="1" applyAlignment="1">
      <alignment horizontal="center" vertical="center"/>
    </xf>
    <xf numFmtId="207" fontId="6" fillId="0" borderId="17" xfId="0" applyNumberFormat="1" applyFont="1" applyBorder="1" applyAlignment="1">
      <alignment horizontal="center" vertical="center"/>
    </xf>
    <xf numFmtId="207" fontId="0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0" fontId="89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205" fontId="0" fillId="0" borderId="17" xfId="0" applyNumberFormat="1" applyBorder="1" applyAlignment="1">
      <alignment horizontal="left" vertical="center"/>
    </xf>
    <xf numFmtId="206" fontId="0" fillId="0" borderId="17" xfId="0" applyNumberFormat="1" applyBorder="1" applyAlignment="1">
      <alignment horizontal="left" vertical="center"/>
    </xf>
  </cellXfs>
  <cellStyles count="970">
    <cellStyle name="Normal" xfId="0"/>
    <cellStyle name="好_~5676413 2" xfId="15"/>
    <cellStyle name="好_高中教师人数（教育厅1.6日提供） 2" xfId="16"/>
    <cellStyle name="好_银行账户情况表_2010年12月 2" xfId="17"/>
    <cellStyle name="Currency [0]" xfId="18"/>
    <cellStyle name="Currency" xfId="19"/>
    <cellStyle name="差_奖励补助测算7.23 2" xfId="20"/>
    <cellStyle name="好_05玉溪" xfId="21"/>
    <cellStyle name="60% - 着色 2" xfId="22"/>
    <cellStyle name="差_Book1_Book1" xfId="23"/>
    <cellStyle name="20% - 强调文字颜色 3" xfId="24"/>
    <cellStyle name="输入" xfId="25"/>
    <cellStyle name="args.style" xfId="26"/>
    <cellStyle name="_Book1_3_Book1" xfId="27"/>
    <cellStyle name="Accent2 - 40%" xfId="28"/>
    <cellStyle name="Comma [0]" xfId="29"/>
    <cellStyle name="差_11大理 2" xfId="30"/>
    <cellStyle name="Comma" xfId="31"/>
    <cellStyle name="差_2006年水利统计指标统计表 2" xfId="32"/>
    <cellStyle name="40% - 强调文字颜色 3" xfId="33"/>
    <cellStyle name="Input 2" xfId="34"/>
    <cellStyle name="差" xfId="35"/>
    <cellStyle name="Accent2 - 60%" xfId="36"/>
    <cellStyle name="Comma [0] 3" xfId="37"/>
    <cellStyle name="Hyperlink" xfId="38"/>
    <cellStyle name="日期" xfId="39"/>
    <cellStyle name="差_奖励补助测算5.23新" xfId="40"/>
    <cellStyle name="60% - 强调文字颜色 3" xfId="41"/>
    <cellStyle name="差_2009年一般性转移支付标准工资_奖励补助测算5.22测试" xfId="42"/>
    <cellStyle name="Percent" xfId="43"/>
    <cellStyle name="Followed Hyperlink" xfId="44"/>
    <cellStyle name="差_地方配套按人均增幅控制8.30xl 2" xfId="45"/>
    <cellStyle name="好_地方配套按人均增幅控制8.31（调整结案率后）xl 2" xfId="46"/>
    <cellStyle name="_ET_STYLE_NoName_00__Sheet3" xfId="47"/>
    <cellStyle name="常规 6" xfId="48"/>
    <cellStyle name="注释" xfId="49"/>
    <cellStyle name="60% - 强调文字颜色 2" xfId="50"/>
    <cellStyle name="差_2006年分析表" xfId="51"/>
    <cellStyle name="差_教师绩效工资测算表（离退休按各地上报数测算）2009年1月1日" xfId="52"/>
    <cellStyle name="差_2007年政法部门业务指标" xfId="53"/>
    <cellStyle name="解释性文本 2 2" xfId="54"/>
    <cellStyle name="标题 4" xfId="55"/>
    <cellStyle name="差_指标五" xfId="56"/>
    <cellStyle name="好_奖励补助测算5.23新" xfId="57"/>
    <cellStyle name="警告文本" xfId="58"/>
    <cellStyle name="60% - 强调文字颜色 2 2 2" xfId="59"/>
    <cellStyle name="常规 5 2" xfId="60"/>
    <cellStyle name="差_奖励补助测算5.22测试" xfId="61"/>
    <cellStyle name="标题" xfId="62"/>
    <cellStyle name="解释性文本" xfId="63"/>
    <cellStyle name="百分比 4" xfId="64"/>
    <cellStyle name="标题 1" xfId="65"/>
    <cellStyle name="差_奖励补助测算5.22测试 2" xfId="66"/>
    <cellStyle name="标题 2" xfId="67"/>
    <cellStyle name="40% - 着色 3 3" xfId="68"/>
    <cellStyle name="Accent6 2" xfId="69"/>
    <cellStyle name="60% - 强调文字颜色 1" xfId="70"/>
    <cellStyle name="标题 3" xfId="71"/>
    <cellStyle name="60% - 强调文字颜色 4" xfId="72"/>
    <cellStyle name="输出" xfId="73"/>
    <cellStyle name="差_2009年一般性转移支付标准工资 2" xfId="74"/>
    <cellStyle name="Input" xfId="75"/>
    <cellStyle name="计算" xfId="76"/>
    <cellStyle name="_ET_STYLE_NoName_00__县公司" xfId="77"/>
    <cellStyle name="20% - 着色 1 2" xfId="78"/>
    <cellStyle name="40% - 强调文字颜色 4 2" xfId="79"/>
    <cellStyle name="t_HVAC Equipment (3) 4" xfId="80"/>
    <cellStyle name="检查单元格" xfId="81"/>
    <cellStyle name="20% - 强调文字颜色 6" xfId="82"/>
    <cellStyle name="Currency [0]" xfId="83"/>
    <cellStyle name="好_三季度－表二" xfId="84"/>
    <cellStyle name="强调文字颜色 2" xfId="85"/>
    <cellStyle name="40% - 着色 5 2" xfId="86"/>
    <cellStyle name="差_教育厅提供义务教育及高中教师人数（2009年1月6日）" xfId="87"/>
    <cellStyle name="链接单元格" xfId="88"/>
    <cellStyle name="汇总" xfId="89"/>
    <cellStyle name="差_Book2" xfId="90"/>
    <cellStyle name="好" xfId="91"/>
    <cellStyle name="20% - Accent3 2" xfId="92"/>
    <cellStyle name="Heading 3" xfId="93"/>
    <cellStyle name="着色 5" xfId="94"/>
    <cellStyle name="适中" xfId="95"/>
    <cellStyle name="常规 8 2" xfId="96"/>
    <cellStyle name="20% - 强调文字颜色 5" xfId="97"/>
    <cellStyle name="强调文字颜色 1" xfId="98"/>
    <cellStyle name="好_2006年在职人员情况 2" xfId="99"/>
    <cellStyle name="20% - 强调文字颜色 1" xfId="100"/>
    <cellStyle name="40% - 强调文字颜色 1" xfId="101"/>
    <cellStyle name="20% - 强调文字颜色 2" xfId="102"/>
    <cellStyle name="40% - 强调文字颜色 2" xfId="103"/>
    <cellStyle name="千位分隔[0] 2" xfId="104"/>
    <cellStyle name="Accent2 - 40% 2" xfId="105"/>
    <cellStyle name="强调文字颜色 3" xfId="106"/>
    <cellStyle name="PSChar" xfId="107"/>
    <cellStyle name="强调文字颜色 4" xfId="108"/>
    <cellStyle name="20% - 强调文字颜色 4" xfId="109"/>
    <cellStyle name="好_Book1_银行账户情况表_2010年12月 2" xfId="110"/>
    <cellStyle name="20% - 着色 1" xfId="111"/>
    <cellStyle name="40% - 强调文字颜色 4" xfId="112"/>
    <cellStyle name="强调文字颜色 5" xfId="113"/>
    <cellStyle name="20% - 着色 2" xfId="114"/>
    <cellStyle name="40% - 强调文字颜色 5" xfId="115"/>
    <cellStyle name="60% - 强调文字颜色 5" xfId="116"/>
    <cellStyle name="60% - 着色 6 2" xfId="117"/>
    <cellStyle name="差_2006年全省财力计算表（中央、决算）" xfId="118"/>
    <cellStyle name="强调文字颜色 6" xfId="119"/>
    <cellStyle name="好_业务工作量指标" xfId="120"/>
    <cellStyle name="20% - 着色 3" xfId="121"/>
    <cellStyle name="适中 2" xfId="122"/>
    <cellStyle name="_弱电系统设备配置报价清单" xfId="123"/>
    <cellStyle name="0,0&#13;&#10;NA&#13;&#10;" xfId="124"/>
    <cellStyle name="Heading 3 2" xfId="125"/>
    <cellStyle name="着色 5 2" xfId="126"/>
    <cellStyle name="40% - 强调文字颜色 6" xfId="127"/>
    <cellStyle name="60% - 强调文字颜色 6" xfId="128"/>
    <cellStyle name="差_2009年一般性转移支付标准工资_奖励补助测算7.25 (version 1) (version 1) 2" xfId="129"/>
    <cellStyle name="_Book1_3 3" xfId="130"/>
    <cellStyle name="_Book1_1" xfId="131"/>
    <cellStyle name="好_汇总-县级财政报表附表" xfId="132"/>
    <cellStyle name="20% - 着色 5" xfId="133"/>
    <cellStyle name="着色 1" xfId="134"/>
    <cellStyle name="_Book1_金融业务培训人员情况表" xfId="135"/>
    <cellStyle name="好_财政供养人员" xfId="136"/>
    <cellStyle name="_20100326高清市院遂宁检察院1080P配置清单26日改" xfId="137"/>
    <cellStyle name="?鹎%U龡&amp;H?_x0008__x001C__x001C_?_x0007__x0001__x0001_ 2" xfId="138"/>
    <cellStyle name="?鹎%U龡&amp;H?_x0008__x001C__x001C_?_x0007__x0001__x0001_" xfId="139"/>
    <cellStyle name="_Book1_1_Book1" xfId="140"/>
    <cellStyle name="强调文字颜色 2 2" xfId="141"/>
    <cellStyle name="@ET_Style?CF_Style_1" xfId="142"/>
    <cellStyle name="Currency [0] 2" xfId="143"/>
    <cellStyle name="好_三季度－表二 2" xfId="144"/>
    <cellStyle name="_Book1_3 2" xfId="145"/>
    <cellStyle name="Heading 1 2" xfId="146"/>
    <cellStyle name="着色 3 2" xfId="147"/>
    <cellStyle name="常规 2 7 2" xfId="148"/>
    <cellStyle name="_Book1" xfId="149"/>
    <cellStyle name="_Book1_2" xfId="150"/>
    <cellStyle name="好_云南农村义务教育统计表 2" xfId="151"/>
    <cellStyle name="20% - 着色 6" xfId="152"/>
    <cellStyle name="Accent2 - 20%" xfId="153"/>
    <cellStyle name="着色 2" xfId="154"/>
    <cellStyle name="_Book1_2_Book1" xfId="155"/>
    <cellStyle name="40% - 强调文字颜色 4 2 2" xfId="156"/>
    <cellStyle name="归盒啦_95" xfId="157"/>
    <cellStyle name="Linked Cell" xfId="158"/>
    <cellStyle name="检查单元格 2" xfId="159"/>
    <cellStyle name="_Book1_3" xfId="160"/>
    <cellStyle name="超级链接 2" xfId="161"/>
    <cellStyle name="Heading 1" xfId="162"/>
    <cellStyle name="差_2009年一般性转移支付标准工资_不用软件计算9.1不考虑经费管理评价xl 2" xfId="163"/>
    <cellStyle name="着色 3" xfId="164"/>
    <cellStyle name="_Book1_Book1" xfId="165"/>
    <cellStyle name="寘嬫愗傝 [0.00]_Region Orders (2)" xfId="166"/>
    <cellStyle name="_Book1_4" xfId="167"/>
    <cellStyle name="好_03昭通" xfId="168"/>
    <cellStyle name="20% - 强调文字颜色 3 2" xfId="169"/>
    <cellStyle name="Heading 2" xfId="170"/>
    <cellStyle name="着色 4" xfId="171"/>
    <cellStyle name="_Book1_金融业务培训人员情况表_Book1" xfId="172"/>
    <cellStyle name="Accent6 - 60%" xfId="173"/>
    <cellStyle name="_ET_STYLE_NoName_00_" xfId="174"/>
    <cellStyle name="常规_总成绩" xfId="175"/>
    <cellStyle name="千位分隔 3 2" xfId="176"/>
    <cellStyle name="标题 4 2 2" xfId="177"/>
    <cellStyle name="好_Book1_2 2" xfId="178"/>
    <cellStyle name="_ET_STYLE_NoName_00__Book1" xfId="179"/>
    <cellStyle name="_ET_STYLE_NoName_00__Book1_1" xfId="180"/>
    <cellStyle name="_ET_STYLE_NoName_00__Book1_1_县公司" xfId="181"/>
    <cellStyle name="强调文字颜色 5 2" xfId="182"/>
    <cellStyle name="_ET_STYLE_NoName_00__Book1_1_银行账户情况表_2010年12月" xfId="183"/>
    <cellStyle name="_ET_STYLE_NoName_00__Book1_2" xfId="184"/>
    <cellStyle name="Accent5 - 20%" xfId="185"/>
    <cellStyle name="_ET_STYLE_NoName_00__Book1_县公司" xfId="186"/>
    <cellStyle name="Dezimal [0]_laroux" xfId="187"/>
    <cellStyle name="_ET_STYLE_NoName_00__Book1_银行账户情况表_2010年12月" xfId="188"/>
    <cellStyle name="Accent3 2" xfId="189"/>
    <cellStyle name="差_2007年检察院案件数 2" xfId="190"/>
    <cellStyle name="差_奖励补助测算7.25 (version 1) (version 1)" xfId="191"/>
    <cellStyle name="_ET_STYLE_NoName_00__建行" xfId="192"/>
    <cellStyle name="好_Book1_县公司 2" xfId="193"/>
    <cellStyle name="好_2006年分析表 2" xfId="194"/>
    <cellStyle name="40% - 强调文字颜色 5 2 2" xfId="195"/>
    <cellStyle name="差_Book1_银行账户情况表_2010年12月 2" xfId="196"/>
    <cellStyle name="_ET_STYLE_NoName_00__银行账户情况表_2010年12月" xfId="197"/>
    <cellStyle name="常规 2 8 2" xfId="198"/>
    <cellStyle name="输入 2 2" xfId="199"/>
    <cellStyle name="Accent6 - 20%" xfId="200"/>
    <cellStyle name="好_M03" xfId="201"/>
    <cellStyle name="_ET_STYLE_NoName_00__云南水利电力有限公司" xfId="202"/>
    <cellStyle name="差_业务工作量指标 2" xfId="203"/>
    <cellStyle name="好_县级基础数据 2" xfId="204"/>
    <cellStyle name="差_2007年可用财力 2" xfId="205"/>
    <cellStyle name="好_0605石屏县" xfId="206"/>
    <cellStyle name="未定义 4" xfId="207"/>
    <cellStyle name="差_Book1_2_Book1" xfId="208"/>
    <cellStyle name="_Sheet1" xfId="209"/>
    <cellStyle name="常规 10" xfId="210"/>
    <cellStyle name="Good" xfId="211"/>
    <cellStyle name="PSDec 2" xfId="212"/>
    <cellStyle name="_本部汇总" xfId="213"/>
    <cellStyle name="_南方电网" xfId="214"/>
    <cellStyle name="差_0605石屏县" xfId="215"/>
    <cellStyle name="强调文字颜色 2 2 2" xfId="216"/>
    <cellStyle name="20% - Accent1" xfId="217"/>
    <cellStyle name="Accent1 - 20%" xfId="218"/>
    <cellStyle name="20% - Accent1 2" xfId="219"/>
    <cellStyle name="Accent1 - 20% 2" xfId="220"/>
    <cellStyle name="20% - Accent1 3" xfId="221"/>
    <cellStyle name="好_教育厅提供义务教育及高中教师人数（2009年1月6日）" xfId="222"/>
    <cellStyle name="20% - Accent2" xfId="223"/>
    <cellStyle name="60% - 强调文字颜色 3 2 2" xfId="224"/>
    <cellStyle name="差_县公司" xfId="225"/>
    <cellStyle name="20% - Accent2 2" xfId="226"/>
    <cellStyle name="20% - Accent2 3" xfId="227"/>
    <cellStyle name="差_2009年一般性转移支付标准工资" xfId="228"/>
    <cellStyle name="20% - Accent3" xfId="229"/>
    <cellStyle name="20% - Accent3 3" xfId="230"/>
    <cellStyle name="Heading 4" xfId="231"/>
    <cellStyle name="商品名称" xfId="232"/>
    <cellStyle name="着色 6" xfId="233"/>
    <cellStyle name="60% - 强调文字颜色 1 2" xfId="234"/>
    <cellStyle name="콤마 [0]_BOILER-CO1" xfId="235"/>
    <cellStyle name="20% - Accent4" xfId="236"/>
    <cellStyle name="Accent6 - 60% 2" xfId="237"/>
    <cellStyle name="20% - Accent4 2" xfId="238"/>
    <cellStyle name="常规 4" xfId="239"/>
    <cellStyle name="Accent6_公安安全支出补充表5.14" xfId="240"/>
    <cellStyle name="20% - Accent4 3" xfId="241"/>
    <cellStyle name="60% - 强调文字颜色 2 2" xfId="242"/>
    <cellStyle name="常规 5" xfId="243"/>
    <cellStyle name="20% - Accent5" xfId="244"/>
    <cellStyle name="20% - Accent5 2" xfId="245"/>
    <cellStyle name="sstot 4" xfId="246"/>
    <cellStyle name="20% - Accent5 3" xfId="247"/>
    <cellStyle name="好_1003牟定县 2" xfId="248"/>
    <cellStyle name="60% - 强调文字颜色 3 2" xfId="249"/>
    <cellStyle name="20% - Accent6" xfId="250"/>
    <cellStyle name="差_业务工作量指标" xfId="251"/>
    <cellStyle name="20% - Accent6 2" xfId="252"/>
    <cellStyle name="好_县级基础数据" xfId="253"/>
    <cellStyle name="差_2007年可用财力" xfId="254"/>
    <cellStyle name="20% - Accent6 3" xfId="255"/>
    <cellStyle name="60% - 强调文字颜色 4 2" xfId="256"/>
    <cellStyle name="Neutral" xfId="257"/>
    <cellStyle name="20% - 强调文字颜色 1 2" xfId="258"/>
    <cellStyle name="差_奖励补助测算5.24冯铸" xfId="259"/>
    <cellStyle name="20% - 强调文字颜色 1 2 2" xfId="260"/>
    <cellStyle name="差_奖励补助测算5.24冯铸 2" xfId="261"/>
    <cellStyle name="Note" xfId="262"/>
    <cellStyle name="20% - 强调文字颜色 2 2" xfId="263"/>
    <cellStyle name="20% - 强调文字颜色 2 2 2" xfId="264"/>
    <cellStyle name="20% - 强调文字颜色 3 2 2" xfId="265"/>
    <cellStyle name="Heading 2 2" xfId="266"/>
    <cellStyle name="着色 4 2" xfId="267"/>
    <cellStyle name="20% - 强调文字颜色 4 2" xfId="268"/>
    <cellStyle name="Mon閠aire_!!!GO" xfId="269"/>
    <cellStyle name="20% - 强调文字颜色 4 2 2" xfId="270"/>
    <cellStyle name="20% - 强调文字颜色 5 2" xfId="271"/>
    <cellStyle name="콤마_BOILER-CO1" xfId="272"/>
    <cellStyle name="sstot 3" xfId="273"/>
    <cellStyle name="20% - 强调文字颜色 5 2 2" xfId="274"/>
    <cellStyle name="40% - 着色 2" xfId="275"/>
    <cellStyle name="20% - 强调文字颜色 6 2" xfId="276"/>
    <cellStyle name="20% - 强调文字颜色 6 2 2" xfId="277"/>
    <cellStyle name="20% - 着色 1 3" xfId="278"/>
    <cellStyle name="Accent6 - 20% 2" xfId="279"/>
    <cellStyle name="好_M03 2" xfId="280"/>
    <cellStyle name="20% - 着色 2 2" xfId="281"/>
    <cellStyle name="好_Book1_县公司" xfId="282"/>
    <cellStyle name="好_2006年分析表" xfId="283"/>
    <cellStyle name="40% - 强调文字颜色 5 2" xfId="284"/>
    <cellStyle name="差_Book1_银行账户情况表_2010年12月" xfId="285"/>
    <cellStyle name="20% - 着色 2 3" xfId="286"/>
    <cellStyle name="差_5334_2006年迪庆县级财政报表附表" xfId="287"/>
    <cellStyle name="好_业务工作量指标 2" xfId="288"/>
    <cellStyle name="20% - 着色 3 2" xfId="289"/>
    <cellStyle name="差_03昭通" xfId="290"/>
    <cellStyle name="适中 2 2" xfId="291"/>
    <cellStyle name="好_下半年禁毒办案经费分配2544.3万元" xfId="292"/>
    <cellStyle name="40% - 强调文字颜色 6 2" xfId="293"/>
    <cellStyle name="20% - 着色 3 3" xfId="294"/>
    <cellStyle name="强调文字颜色 3 2 2" xfId="295"/>
    <cellStyle name="差_2009年一般性转移支付标准工资_地方配套按人均增幅控制8.30一般预算平均增幅、人均可用财力平均增幅两次控制、社会治安系数调整、案件数调整xl" xfId="296"/>
    <cellStyle name="好_云南省2008年中小学教师人数统计表" xfId="297"/>
    <cellStyle name="20% - 着色 4" xfId="298"/>
    <cellStyle name="20% - 着色 4 2" xfId="299"/>
    <cellStyle name="Currency1" xfId="300"/>
    <cellStyle name="20% - 着色 4 3" xfId="301"/>
    <cellStyle name="20% - 着色 5 2" xfId="302"/>
    <cellStyle name="着色 1 2" xfId="303"/>
    <cellStyle name="好_汇总-县级财政报表附表 2" xfId="304"/>
    <cellStyle name="40% - Accent1" xfId="305"/>
    <cellStyle name="20% - 着色 5 3" xfId="306"/>
    <cellStyle name="40% - Accent2" xfId="307"/>
    <cellStyle name="20% - 着色 6 2" xfId="308"/>
    <cellStyle name="Accent2 - 20% 2" xfId="309"/>
    <cellStyle name="着色 2 2" xfId="310"/>
    <cellStyle name="20% - 着色 6 3" xfId="311"/>
    <cellStyle name="差_财政支出对上级的依赖程度 2" xfId="312"/>
    <cellStyle name="差_银行账户情况表_2010年12月" xfId="313"/>
    <cellStyle name="40% - Accent1 2" xfId="314"/>
    <cellStyle name="好_奖励补助测算5.22测试 2" xfId="315"/>
    <cellStyle name="40% - Accent1 3" xfId="316"/>
    <cellStyle name="好_00省级(打印)" xfId="317"/>
    <cellStyle name="标题1" xfId="318"/>
    <cellStyle name="差_不用软件计算9.1不考虑经费管理评价xl 2" xfId="319"/>
    <cellStyle name="40% - Accent2 2" xfId="320"/>
    <cellStyle name="好_2009年一般性转移支付标准工资_奖励补助测算5.24冯铸" xfId="321"/>
    <cellStyle name="40% - Accent2 3" xfId="322"/>
    <cellStyle name="差_2009年一般性转移支付标准工资_奖励补助测算7.25 (version 1) (version 1)" xfId="323"/>
    <cellStyle name="40% - Accent3" xfId="324"/>
    <cellStyle name="40% - Accent3 2" xfId="325"/>
    <cellStyle name="40% - Accent3 3" xfId="326"/>
    <cellStyle name="好_2008云南省分县市中小学教职工统计表（教育厅提供）" xfId="327"/>
    <cellStyle name="标题 3 2 2" xfId="328"/>
    <cellStyle name="40% - Accent4" xfId="329"/>
    <cellStyle name="Normal - Style1" xfId="330"/>
    <cellStyle name="40% - Accent4 2" xfId="331"/>
    <cellStyle name="40% - Accent4 3" xfId="332"/>
    <cellStyle name="样式 1" xfId="333"/>
    <cellStyle name="Currency_!!!GO" xfId="334"/>
    <cellStyle name="分级显示列_1_Book1" xfId="335"/>
    <cellStyle name="警告文本 2" xfId="336"/>
    <cellStyle name="40% - Accent5" xfId="337"/>
    <cellStyle name="Black" xfId="338"/>
    <cellStyle name="差_指标五 2" xfId="339"/>
    <cellStyle name="好_奖励补助测算5.23新 2" xfId="340"/>
    <cellStyle name="警告文本 2 2" xfId="341"/>
    <cellStyle name="40% - Accent5 2" xfId="342"/>
    <cellStyle name="40% - Accent5 3" xfId="343"/>
    <cellStyle name="40% - Accent6" xfId="344"/>
    <cellStyle name="40% - Accent6 2" xfId="345"/>
    <cellStyle name="40% - Accent6 3" xfId="346"/>
    <cellStyle name="差_检验表" xfId="347"/>
    <cellStyle name="40% - 强调文字颜色 1 2" xfId="348"/>
    <cellStyle name="差_指标四" xfId="349"/>
    <cellStyle name="40% - 强调文字颜色 1 2 2" xfId="350"/>
    <cellStyle name="差_指标四 2" xfId="351"/>
    <cellStyle name="40% - 强调文字颜色 2 2" xfId="352"/>
    <cellStyle name="40% - 强调文字颜色 2 2 2" xfId="353"/>
    <cellStyle name="40% - 强调文字颜色 3 2" xfId="354"/>
    <cellStyle name="好_2009年一般性转移支付标准工资_地方配套按人均增幅控制8.31（调整结案率后）xl" xfId="355"/>
    <cellStyle name="40% - 强调文字颜色 3 2 2" xfId="356"/>
    <cellStyle name="好_下半年禁毒办案经费分配2544.3万元 2" xfId="357"/>
    <cellStyle name="40% - 强调文字颜色 6 2 2" xfId="358"/>
    <cellStyle name="差_~4190974" xfId="359"/>
    <cellStyle name="差_03昭通 2" xfId="360"/>
    <cellStyle name="40% - 着色 1" xfId="361"/>
    <cellStyle name="40% - 着色 1 2" xfId="362"/>
    <cellStyle name="Accent5" xfId="363"/>
    <cellStyle name="好_2009年一般性转移支付标准工资_~5676413" xfId="364"/>
    <cellStyle name="40% - 着色 1 3" xfId="365"/>
    <cellStyle name="Accent4 2" xfId="366"/>
    <cellStyle name="Accent6" xfId="367"/>
    <cellStyle name="40% - 着色 2 2" xfId="368"/>
    <cellStyle name="差_下半年禁毒办案经费分配2544.3万元" xfId="369"/>
    <cellStyle name="好_指标四" xfId="370"/>
    <cellStyle name="40% - 着色 2 3" xfId="371"/>
    <cellStyle name="Milliers_!!!GO" xfId="372"/>
    <cellStyle name="Accent3 - 20%" xfId="373"/>
    <cellStyle name="Accent5 2" xfId="374"/>
    <cellStyle name="好_2009年一般性转移支付标准工资_~5676413 2" xfId="375"/>
    <cellStyle name="40% - 着色 3" xfId="376"/>
    <cellStyle name="好_历年教师人数 2" xfId="377"/>
    <cellStyle name="40% - 着色 3 2" xfId="378"/>
    <cellStyle name="40% - 着色 4" xfId="379"/>
    <cellStyle name="好_地方配套按人均增幅控制8.30一般预算平均增幅、人均可用财力平均增幅两次控制、社会治安系数调整、案件数调整xl 2" xfId="380"/>
    <cellStyle name="Standard_AREAS" xfId="381"/>
    <cellStyle name="40% - 着色 4 2" xfId="382"/>
    <cellStyle name="40% - 着色 4 3" xfId="383"/>
    <cellStyle name="Mon閠aire [0]_!!!GO" xfId="384"/>
    <cellStyle name="好_0502通海县" xfId="385"/>
    <cellStyle name="Accent3 - 40%" xfId="386"/>
    <cellStyle name="40% - 着色 5" xfId="387"/>
    <cellStyle name="差_丽江汇总 2" xfId="388"/>
    <cellStyle name="表标题 2" xfId="389"/>
    <cellStyle name="40% - 着色 5 3" xfId="390"/>
    <cellStyle name="好_教师绩效工资测算表（离退休按各地上报数测算）2009年1月1日 2" xfId="391"/>
    <cellStyle name="40% - 着色 6" xfId="392"/>
    <cellStyle name="40% - 着色 6 2" xfId="393"/>
    <cellStyle name="Dezimal_laroux" xfId="394"/>
    <cellStyle name="40% - 着色 6 3" xfId="395"/>
    <cellStyle name="好_2009年一般性转移支付标准工资_~4190974" xfId="396"/>
    <cellStyle name="Accent3 - 60%" xfId="397"/>
    <cellStyle name="60% - Accent1" xfId="398"/>
    <cellStyle name="强调 2" xfId="399"/>
    <cellStyle name="60% - Accent1 2" xfId="400"/>
    <cellStyle name="差_1003牟定县" xfId="401"/>
    <cellStyle name="千分位_ 白土" xfId="402"/>
    <cellStyle name="强调 2 2" xfId="403"/>
    <cellStyle name="60% - Accent2" xfId="404"/>
    <cellStyle name="Title 2" xfId="405"/>
    <cellStyle name="强调 3" xfId="406"/>
    <cellStyle name="部门" xfId="407"/>
    <cellStyle name="常规 2 2" xfId="408"/>
    <cellStyle name="60% - Accent2 2" xfId="409"/>
    <cellStyle name="强调 3 2" xfId="410"/>
    <cellStyle name="60% - Accent3" xfId="411"/>
    <cellStyle name="差_~5676413 2" xfId="412"/>
    <cellStyle name="60% - Accent3 2" xfId="413"/>
    <cellStyle name="Bad" xfId="414"/>
    <cellStyle name="Hyperlink_AheadBehind.xls Chart 23" xfId="415"/>
    <cellStyle name="60% - Accent4" xfId="416"/>
    <cellStyle name="per.style" xfId="417"/>
    <cellStyle name="差_云南省2008年转移支付测算——州市本级考核部分及政策性测算 2" xfId="418"/>
    <cellStyle name="PSInt" xfId="419"/>
    <cellStyle name="常规 2 4" xfId="420"/>
    <cellStyle name="60% - Accent4 2" xfId="421"/>
    <cellStyle name="差_汇总-县级财政报表附表" xfId="422"/>
    <cellStyle name="分级显示行_1_13区汇总" xfId="423"/>
    <cellStyle name="PSInt 2" xfId="424"/>
    <cellStyle name="常规 2 4 2" xfId="425"/>
    <cellStyle name="强调文字颜色 4 2" xfId="426"/>
    <cellStyle name="60% - Accent5" xfId="427"/>
    <cellStyle name="PSChar 2" xfId="428"/>
    <cellStyle name="强调文字颜色 4 2 2" xfId="429"/>
    <cellStyle name="60% - Accent5 2" xfId="430"/>
    <cellStyle name="60% - Accent6" xfId="431"/>
    <cellStyle name="好_检验表" xfId="432"/>
    <cellStyle name="PSChar 3" xfId="433"/>
    <cellStyle name="t" xfId="434"/>
    <cellStyle name="60% - Accent6 2" xfId="435"/>
    <cellStyle name="好_检验表 2" xfId="436"/>
    <cellStyle name="t 2" xfId="437"/>
    <cellStyle name="常规 2 6 2" xfId="438"/>
    <cellStyle name="差_2009年一般性转移支付标准工资_地方配套按人均增幅控制8.30xl" xfId="439"/>
    <cellStyle name="60% - 强调文字颜色 1 2 2" xfId="440"/>
    <cellStyle name="Heading 4 2" xfId="441"/>
    <cellStyle name="着色 6 2" xfId="442"/>
    <cellStyle name="差_1" xfId="443"/>
    <cellStyle name="60% - 强调文字颜色 4 2 2" xfId="444"/>
    <cellStyle name="Neutral 2" xfId="445"/>
    <cellStyle name="好_地方配套按人均增幅控制8.31（调整结案率后）xl" xfId="446"/>
    <cellStyle name="差_Book1" xfId="447"/>
    <cellStyle name="差_地方配套按人均增幅控制8.30xl" xfId="448"/>
    <cellStyle name="60% - 强调文字颜色 5 2" xfId="449"/>
    <cellStyle name="差_2006年全省财力计算表（中央、决算） 2" xfId="450"/>
    <cellStyle name="60% - 强调文字颜色 5 2 2" xfId="451"/>
    <cellStyle name="60% - 强调文字颜色 6 2" xfId="452"/>
    <cellStyle name="好_2007年人员分部门统计表" xfId="453"/>
    <cellStyle name="60% - 强调文字颜色 6 2 2" xfId="454"/>
    <cellStyle name="好_2007年人员分部门统计表 2" xfId="455"/>
    <cellStyle name="Header2" xfId="456"/>
    <cellStyle name="好_2007年可用财力 2" xfId="457"/>
    <cellStyle name="60% - 着色 1" xfId="458"/>
    <cellStyle name="常规 2 2 3" xfId="459"/>
    <cellStyle name="60% - 着色 1 2" xfId="460"/>
    <cellStyle name="sstot" xfId="461"/>
    <cellStyle name="60% - 着色 2 2" xfId="462"/>
    <cellStyle name="Date" xfId="463"/>
    <cellStyle name="60% - 着色 3" xfId="464"/>
    <cellStyle name="60% - 着色 3 2" xfId="465"/>
    <cellStyle name="Moneda_96 Risk" xfId="466"/>
    <cellStyle name="差_2009年一般性转移支付标准工资_奖励补助测算7.23" xfId="467"/>
    <cellStyle name="60% - 着色 4" xfId="468"/>
    <cellStyle name="百分比 4 2" xfId="469"/>
    <cellStyle name="标题 1 2" xfId="470"/>
    <cellStyle name="60% - 着色 4 2" xfId="471"/>
    <cellStyle name="Tusental (0)_pldt" xfId="472"/>
    <cellStyle name="标题 1 2 2" xfId="473"/>
    <cellStyle name="60% - 着色 5" xfId="474"/>
    <cellStyle name="好_指标四 2" xfId="475"/>
    <cellStyle name="Accent3 - 20% 2" xfId="476"/>
    <cellStyle name="60% - 着色 5 2" xfId="477"/>
    <cellStyle name="60% - 着色 6" xfId="478"/>
    <cellStyle name="差_2、土地面积、人口、粮食产量基本情况 2" xfId="479"/>
    <cellStyle name="6mal" xfId="480"/>
    <cellStyle name="Accent1" xfId="481"/>
    <cellStyle name="差_检验表 2" xfId="482"/>
    <cellStyle name="Accent1 - 40%" xfId="483"/>
    <cellStyle name="差_2006年基础数据" xfId="484"/>
    <cellStyle name="Accent1 - 40% 2" xfId="485"/>
    <cellStyle name="差_2006年基础数据 2" xfId="486"/>
    <cellStyle name="Accent1 - 60%" xfId="487"/>
    <cellStyle name="Accent1 - 60% 2" xfId="488"/>
    <cellStyle name="钎霖_4岿角利" xfId="489"/>
    <cellStyle name="Accent1 2" xfId="490"/>
    <cellStyle name="Accent1_公安安全支出补充表5.14" xfId="491"/>
    <cellStyle name="Percent [2]" xfId="492"/>
    <cellStyle name="Accent2" xfId="493"/>
    <cellStyle name="Accent2 - 60% 2" xfId="494"/>
    <cellStyle name="差_奖励补助测算5.23新 2" xfId="495"/>
    <cellStyle name="Accent2 2" xfId="496"/>
    <cellStyle name="Accent2_公安安全支出补充表5.14" xfId="497"/>
    <cellStyle name="好_2009年一般性转移支付标准工资_奖励补助测算5.22测试 2" xfId="498"/>
    <cellStyle name="Accent3" xfId="499"/>
    <cellStyle name="差_2007年检察院案件数" xfId="500"/>
    <cellStyle name="Accent3 - 40% 2" xfId="501"/>
    <cellStyle name="好_2009年一般性转移支付标准工资_~4190974 2" xfId="502"/>
    <cellStyle name="Accent3 - 60% 2" xfId="503"/>
    <cellStyle name="Accent3_公安安全支出补充表5.14" xfId="504"/>
    <cellStyle name="Accent4" xfId="505"/>
    <cellStyle name="Border" xfId="506"/>
    <cellStyle name="好_2009年一般性转移支付标准工资_奖励补助测算7.25 (version 1) (version 1) 2" xfId="507"/>
    <cellStyle name="Accent4 - 20%" xfId="508"/>
    <cellStyle name="Accent4 - 20% 2" xfId="509"/>
    <cellStyle name="Accent4 - 40%" xfId="510"/>
    <cellStyle name="PSSpacer 3" xfId="511"/>
    <cellStyle name="Accent4 - 40% 2" xfId="512"/>
    <cellStyle name="Accent6 - 40%" xfId="513"/>
    <cellStyle name="好_财政支出对上级的依赖程度 2" xfId="514"/>
    <cellStyle name="Accent4 - 60%" xfId="515"/>
    <cellStyle name="捠壿 [0.00]_Region Orders (2)" xfId="516"/>
    <cellStyle name="Accent4 - 60% 2" xfId="517"/>
    <cellStyle name="㼿㼿㼿㼿㼿㼿㼿㼿㼿㼿㼿?" xfId="518"/>
    <cellStyle name="Accent4_公安安全支出补充表5.14" xfId="519"/>
    <cellStyle name="强调文字颜色 5 2 2" xfId="520"/>
    <cellStyle name="Header1" xfId="521"/>
    <cellStyle name="好_建行" xfId="522"/>
    <cellStyle name="Accent5 - 20% 2" xfId="523"/>
    <cellStyle name="差_义务教育阶段教职工人数（教育厅提供最终）" xfId="524"/>
    <cellStyle name="好_11大理 2" xfId="525"/>
    <cellStyle name="差_云南省2008年中小学教师人数统计表" xfId="526"/>
    <cellStyle name="差_2009年一般性转移支付标准工资_奖励补助测算5.24冯铸" xfId="527"/>
    <cellStyle name="Accent5 - 40%" xfId="528"/>
    <cellStyle name="好 2 2" xfId="529"/>
    <cellStyle name="千分位[0]_ 白土" xfId="530"/>
    <cellStyle name="Accent5 - 40% 2" xfId="531"/>
    <cellStyle name="Accent5 - 60%" xfId="532"/>
    <cellStyle name="常规 12" xfId="533"/>
    <cellStyle name="Accent5 - 60% 2" xfId="534"/>
    <cellStyle name="常规 12 2" xfId="535"/>
    <cellStyle name="Accent5_公安安全支出补充表5.14" xfId="536"/>
    <cellStyle name="sstot 2" xfId="537"/>
    <cellStyle name="Accent6 - 40% 2" xfId="538"/>
    <cellStyle name="Bad 2" xfId="539"/>
    <cellStyle name="好_奖励补助测算7.23" xfId="540"/>
    <cellStyle name="Calc Currency (0)" xfId="541"/>
    <cellStyle name="Calculation" xfId="542"/>
    <cellStyle name="PSHeading" xfId="543"/>
    <cellStyle name="差_530623_2006年县级财政报表附表" xfId="544"/>
    <cellStyle name="Calculation 2" xfId="545"/>
    <cellStyle name="no dec" xfId="546"/>
    <cellStyle name="差_530623_2006年县级财政报表附表 2" xfId="547"/>
    <cellStyle name="差_奖励补助测算7.25 (version 1) (version 1) 2" xfId="548"/>
    <cellStyle name="Check Cell" xfId="549"/>
    <cellStyle name="常规 15" xfId="550"/>
    <cellStyle name="Check Cell 2" xfId="551"/>
    <cellStyle name="ColLevel_0" xfId="552"/>
    <cellStyle name="Comma [0]" xfId="553"/>
    <cellStyle name="Comma [0] 2" xfId="554"/>
    <cellStyle name="통화_BOILER-CO1" xfId="555"/>
    <cellStyle name="comma zerodec" xfId="556"/>
    <cellStyle name="Comma_!!!GO" xfId="557"/>
    <cellStyle name="comma-d" xfId="558"/>
    <cellStyle name="Non défini 2 2" xfId="559"/>
    <cellStyle name="Currency [0] 3" xfId="560"/>
    <cellStyle name="Dollar (zero dec)" xfId="561"/>
    <cellStyle name="Explanatory Text" xfId="562"/>
    <cellStyle name="t 4" xfId="563"/>
    <cellStyle name="强调文字颜色 1 2" xfId="564"/>
    <cellStyle name="差_1110洱源县" xfId="565"/>
    <cellStyle name="Explanatory Text 2" xfId="566"/>
    <cellStyle name="好_地方配套按人均增幅控制8.30一般预算平均增幅、人均可用财力平均增幅两次控制、社会治安系数调整、案件数调整xl" xfId="567"/>
    <cellStyle name="强调文字颜色 1 2 2" xfId="568"/>
    <cellStyle name="差_1110洱源县 2" xfId="569"/>
    <cellStyle name="Fixed" xfId="570"/>
    <cellStyle name="Followed Hyperlink_AheadBehind.xls Chart 23" xfId="571"/>
    <cellStyle name="好_基础数据分析" xfId="572"/>
    <cellStyle name="强调 1" xfId="573"/>
    <cellStyle name="好_M01-2(州市补助收入)" xfId="574"/>
    <cellStyle name="常规 10 2" xfId="575"/>
    <cellStyle name="Good 2" xfId="576"/>
    <cellStyle name="差_文体广播部门" xfId="577"/>
    <cellStyle name="Grey" xfId="578"/>
    <cellStyle name="标题 2 2" xfId="579"/>
    <cellStyle name="Grey 2" xfId="580"/>
    <cellStyle name="标题 2 2 2" xfId="581"/>
    <cellStyle name="HEADING1" xfId="582"/>
    <cellStyle name="好_2009年一般性转移支付标准工资_奖励补助测算5.23新 2" xfId="583"/>
    <cellStyle name="HEADING2" xfId="584"/>
    <cellStyle name="差_地方配套按人均增幅控制8.31（调整结案率后）xl" xfId="585"/>
    <cellStyle name="好_2009年一般性转移支付标准工资_不用软件计算9.1不考虑经费管理评价xl 2" xfId="586"/>
    <cellStyle name="差_Book1_2 2" xfId="587"/>
    <cellStyle name="Input [yellow]" xfId="588"/>
    <cellStyle name="常规 2_02-2008决算报表格式" xfId="589"/>
    <cellStyle name="Input [yellow] 2" xfId="590"/>
    <cellStyle name="Non défini" xfId="591"/>
    <cellStyle name="Input Cells" xfId="592"/>
    <cellStyle name="Output 2" xfId="593"/>
    <cellStyle name="千位分隔[0] 2 3" xfId="594"/>
    <cellStyle name="Linked Cell 2" xfId="595"/>
    <cellStyle name="检查单元格 2 2" xfId="596"/>
    <cellStyle name="Linked Cells" xfId="597"/>
    <cellStyle name="Millares [0]_96 Risk" xfId="598"/>
    <cellStyle name="Valuta_pldt" xfId="599"/>
    <cellStyle name="常规 2 2 2 2" xfId="600"/>
    <cellStyle name="Millares_96 Risk" xfId="601"/>
    <cellStyle name="差_奖励补助测算7.25" xfId="602"/>
    <cellStyle name="Milliers [0]_!!!GO" xfId="603"/>
    <cellStyle name="Moneda [0]_96 Risk" xfId="604"/>
    <cellStyle name="差_县级基础数据" xfId="605"/>
    <cellStyle name="New Times Roman" xfId="606"/>
    <cellStyle name="差_基础数据分析 2" xfId="607"/>
    <cellStyle name="好_县公司 2" xfId="608"/>
    <cellStyle name="Non défini 2" xfId="609"/>
    <cellStyle name="Non défini 3" xfId="610"/>
    <cellStyle name="好_2、土地面积、人口、粮食产量基本情况" xfId="611"/>
    <cellStyle name="Non défini 4" xfId="612"/>
    <cellStyle name="Norma,_laroux_4_营业在建 (2)_E21" xfId="613"/>
    <cellStyle name="t 2 2" xfId="614"/>
    <cellStyle name="差_2009年一般性转移支付标准工资_地方配套按人均增幅控制8.30xl 2" xfId="615"/>
    <cellStyle name="Normal 2" xfId="616"/>
    <cellStyle name="差_2009年一般性转移支付标准工资_地方配套按人均增幅控制8.31（调整结案率后）xl" xfId="617"/>
    <cellStyle name="Normal 2 2" xfId="618"/>
    <cellStyle name="差_2009年一般性转移支付标准工资_地方配套按人均增幅控制8.31（调整结案率后）xl 2" xfId="619"/>
    <cellStyle name="Normal 2 3" xfId="620"/>
    <cellStyle name="好_历年教师人数" xfId="621"/>
    <cellStyle name="Normal_!!!GO" xfId="622"/>
    <cellStyle name="Normal_Book1" xfId="623"/>
    <cellStyle name="差_2009年一般性转移支付标准工资_~5676413" xfId="624"/>
    <cellStyle name="Note 2" xfId="625"/>
    <cellStyle name="Pourcentage_pldt" xfId="626"/>
    <cellStyle name="好_第一部分：综合全" xfId="627"/>
    <cellStyle name="标题 5" xfId="628"/>
    <cellStyle name="Note 3" xfId="629"/>
    <cellStyle name="好_下半年禁吸戒毒经费1000万元" xfId="630"/>
    <cellStyle name="Output" xfId="631"/>
    <cellStyle name="Percent [2] 2" xfId="632"/>
    <cellStyle name="t_HVAC Equipment (3)" xfId="633"/>
    <cellStyle name="Percent [2] 3" xfId="634"/>
    <cellStyle name="Percent_!!!GO" xfId="635"/>
    <cellStyle name="差_卫生部门 2" xfId="636"/>
    <cellStyle name="PSDate" xfId="637"/>
    <cellStyle name="PSDate 2" xfId="638"/>
    <cellStyle name="PSDate 3" xfId="639"/>
    <cellStyle name="百分比 2 2" xfId="640"/>
    <cellStyle name="PSDec" xfId="641"/>
    <cellStyle name="差_第一部分：综合全 2" xfId="642"/>
    <cellStyle name="常规 11" xfId="643"/>
    <cellStyle name="PSDec 3" xfId="644"/>
    <cellStyle name="差_财政供养人员" xfId="645"/>
    <cellStyle name="PSInt 3" xfId="646"/>
    <cellStyle name="PSSpacer" xfId="647"/>
    <cellStyle name="差_总成绩" xfId="648"/>
    <cellStyle name="差_00省级(打印)" xfId="649"/>
    <cellStyle name="PSSpacer 2" xfId="650"/>
    <cellStyle name="常规 2 9" xfId="651"/>
    <cellStyle name="差_~5676413" xfId="652"/>
    <cellStyle name="差_00省级(打印) 2" xfId="653"/>
    <cellStyle name="Red" xfId="654"/>
    <cellStyle name="常规 14 2" xfId="655"/>
    <cellStyle name="差_2008年县级公安保障标准落实奖励经费分配测算" xfId="656"/>
    <cellStyle name="RowLevel_0" xfId="657"/>
    <cellStyle name="t 3" xfId="658"/>
    <cellStyle name="sstot 2 2" xfId="659"/>
    <cellStyle name="差_00省级(定稿)" xfId="660"/>
    <cellStyle name="t_HVAC Equipment (3) 2" xfId="661"/>
    <cellStyle name="差_00省级(定稿) 2" xfId="662"/>
    <cellStyle name="t_HVAC Equipment (3) 2 2" xfId="663"/>
    <cellStyle name="t_HVAC Equipment (3) 3" xfId="664"/>
    <cellStyle name="Title" xfId="665"/>
    <cellStyle name="差_2009年一般性转移支付标准工资_~4190974 2" xfId="666"/>
    <cellStyle name="Total" xfId="667"/>
    <cellStyle name="差_05玉溪 2" xfId="668"/>
    <cellStyle name="표준_0N-HANDLING " xfId="669"/>
    <cellStyle name="Tusental_pldt" xfId="670"/>
    <cellStyle name="Warning Text 2" xfId="671"/>
    <cellStyle name="Valuta (0)_pldt" xfId="672"/>
    <cellStyle name="Warning Text" xfId="673"/>
    <cellStyle name="好_Book1_1_Book1" xfId="674"/>
    <cellStyle name="差_2009年一般性转移支付标准工资_奖励补助测算5.22测试 2" xfId="675"/>
    <cellStyle name="百分比 2" xfId="676"/>
    <cellStyle name="百分比 2 3" xfId="677"/>
    <cellStyle name="百分比 3" xfId="678"/>
    <cellStyle name="百分比 3 2" xfId="679"/>
    <cellStyle name="百分比 3 3" xfId="680"/>
    <cellStyle name="差_下半年禁毒办案经费分配2544.3万元 2" xfId="681"/>
    <cellStyle name="捠壿_Region Orders (2)" xfId="682"/>
    <cellStyle name="编号" xfId="683"/>
    <cellStyle name="未定义" xfId="684"/>
    <cellStyle name="标题 3 2" xfId="685"/>
    <cellStyle name="差_2007年政法部门业务指标 2" xfId="686"/>
    <cellStyle name="差_教师绩效工资测算表（离退休按各地上报数测算）2009年1月1日 2" xfId="687"/>
    <cellStyle name="标题 4 2" xfId="688"/>
    <cellStyle name="千位分隔 3" xfId="689"/>
    <cellStyle name="好_Book1_2" xfId="690"/>
    <cellStyle name="差_2006年分析表 2" xfId="691"/>
    <cellStyle name="标题 5 2" xfId="692"/>
    <cellStyle name="好_第一部分：综合全 2" xfId="693"/>
    <cellStyle name="表标题" xfId="694"/>
    <cellStyle name="差 2" xfId="695"/>
    <cellStyle name="差 2 2" xfId="696"/>
    <cellStyle name="差_~4190974 2" xfId="697"/>
    <cellStyle name="差_0502通海县" xfId="698"/>
    <cellStyle name="差_0502通海县 2" xfId="699"/>
    <cellStyle name="貨幣_SGV" xfId="700"/>
    <cellStyle name="差_05玉溪" xfId="701"/>
    <cellStyle name="差_0605石屏县 2" xfId="702"/>
    <cellStyle name="差_1 2" xfId="703"/>
    <cellStyle name="差_1003牟定县 2" xfId="704"/>
    <cellStyle name="差_11大理" xfId="705"/>
    <cellStyle name="差_2、土地面积、人口、粮食产量基本情况" xfId="706"/>
    <cellStyle name="差_2006年水利统计指标统计表" xfId="707"/>
    <cellStyle name="差_2006年在职人员情况" xfId="708"/>
    <cellStyle name="差_2009年一般性转移支付标准工资_不用软件计算9.1不考虑经费管理评价xl" xfId="709"/>
    <cellStyle name="差_2006年在职人员情况 2" xfId="710"/>
    <cellStyle name="差_2007年人员分部门统计表" xfId="711"/>
    <cellStyle name="差_2007年人员分部门统计表 2" xfId="712"/>
    <cellStyle name="差_2008年县级公安保障标准落实奖励经费分配测算 2" xfId="713"/>
    <cellStyle name="差_2008云南省分县市中小学教职工统计表（教育厅提供）" xfId="714"/>
    <cellStyle name="差_2008云南省分县市中小学教职工统计表（教育厅提供） 2" xfId="715"/>
    <cellStyle name="差_2009年一般性转移支付标准工资_~4190974" xfId="716"/>
    <cellStyle name="差_2009年一般性转移支付标准工资_~5676413 2" xfId="717"/>
    <cellStyle name="差_2009年一般性转移支付标准工资_地方配套按人均增幅控制8.30一般预算平均增幅、人均可用财力平均增幅两次控制、社会治安系数调整、案件数调整xl 2" xfId="718"/>
    <cellStyle name="好_云南省2008年中小学教师人数统计表 2" xfId="719"/>
    <cellStyle name="差_2009年一般性转移支付标准工资_奖励补助测算5.23新" xfId="720"/>
    <cellStyle name="差_2009年一般性转移支付标准工资_奖励补助测算5.23新 2" xfId="721"/>
    <cellStyle name="差_2009年一般性转移支付标准工资_奖励补助测算5.24冯铸 2" xfId="722"/>
    <cellStyle name="差_云南省2008年中小学教师人数统计表 2" xfId="723"/>
    <cellStyle name="差_2009年一般性转移支付标准工资_奖励补助测算7.23 2" xfId="724"/>
    <cellStyle name="差_2009年一般性转移支付标准工资_奖励补助测算7.25" xfId="725"/>
    <cellStyle name="差_2009年一般性转移支付标准工资_奖励补助测算7.25 2" xfId="726"/>
    <cellStyle name="差_530629_2006年县级财政报表附表" xfId="727"/>
    <cellStyle name="差_530629_2006年县级财政报表附表 2" xfId="728"/>
    <cellStyle name="差_5334_2006年迪庆县级财政报表附表 2" xfId="729"/>
    <cellStyle name="差_Book1_1" xfId="730"/>
    <cellStyle name="差_Book1_1 2" xfId="731"/>
    <cellStyle name="差_地方配套按人均增幅控制8.30一般预算平均增幅、人均可用财力平均增幅两次控制、社会治安系数调整、案件数调整xl" xfId="732"/>
    <cellStyle name="差_Book1_1_Book1" xfId="733"/>
    <cellStyle name="差_Book1_2" xfId="734"/>
    <cellStyle name="好_2009年一般性转移支付标准工资_不用软件计算9.1不考虑经费管理评价xl" xfId="735"/>
    <cellStyle name="差_Book1_3" xfId="736"/>
    <cellStyle name="差_M03 2" xfId="737"/>
    <cellStyle name="差_Book1_县公司" xfId="738"/>
    <cellStyle name="差_Book1_县公司 2" xfId="739"/>
    <cellStyle name="差_Book2 2" xfId="740"/>
    <cellStyle name="汇总 2" xfId="741"/>
    <cellStyle name="差_M01-2(州市补助收入)" xfId="742"/>
    <cellStyle name="差_M01-2(州市补助收入) 2" xfId="743"/>
    <cellStyle name="差_M03" xfId="744"/>
    <cellStyle name="差_不用软件计算9.1不考虑经费管理评价xl" xfId="745"/>
    <cellStyle name="差_奖励补助测算7.25 2" xfId="746"/>
    <cellStyle name="好_奖励补助测算5.22测试" xfId="747"/>
    <cellStyle name="差_财政供养人员 2" xfId="748"/>
    <cellStyle name="常规 11 2" xfId="749"/>
    <cellStyle name="差_财政支出对上级的依赖程度" xfId="750"/>
    <cellStyle name="差_城建部门" xfId="751"/>
    <cellStyle name="差_城建部门 2" xfId="752"/>
    <cellStyle name="差_地方配套按人均增幅控制8.30一般预算平均增幅、人均可用财力平均增幅两次控制、社会治安系数调整、案件数调整xl 2" xfId="753"/>
    <cellStyle name="差_地方配套按人均增幅控制8.31（调整结案率后）xl 2" xfId="754"/>
    <cellStyle name="差_第五部分(才淼、饶永宏）" xfId="755"/>
    <cellStyle name="差_第五部分(才淼、饶永宏） 2" xfId="756"/>
    <cellStyle name="差_第一部分：综合全" xfId="757"/>
    <cellStyle name="差_高中教师人数（教育厅1.6日提供）" xfId="758"/>
    <cellStyle name="差_高中教师人数（教育厅1.6日提供） 2" xfId="759"/>
    <cellStyle name="差_汇总" xfId="760"/>
    <cellStyle name="差_汇总 2" xfId="761"/>
    <cellStyle name="差_汇总-县级财政报表附表 2" xfId="762"/>
    <cellStyle name="好_检验表（调整后）" xfId="763"/>
    <cellStyle name="差_基础数据分析" xfId="764"/>
    <cellStyle name="好_县公司" xfId="765"/>
    <cellStyle name="差_检验表（调整后）" xfId="766"/>
    <cellStyle name="差_检验表（调整后） 2" xfId="767"/>
    <cellStyle name="好_县级公安机关公用经费标准奖励测算方案（定稿）" xfId="768"/>
    <cellStyle name="好_云南省2008年中小学教职工情况（教育厅提供20090101加工整理）" xfId="769"/>
    <cellStyle name="差_建行" xfId="770"/>
    <cellStyle name="差_建行 2" xfId="771"/>
    <cellStyle name="差_奖励补助测算7.23" xfId="772"/>
    <cellStyle name="差_教育厅提供义务教育及高中教师人数（2009年1月6日） 2" xfId="773"/>
    <cellStyle name="链接单元格 2" xfId="774"/>
    <cellStyle name="差_历年教师人数" xfId="775"/>
    <cellStyle name="差_历年教师人数 2" xfId="776"/>
    <cellStyle name="差_丽江汇总" xfId="777"/>
    <cellStyle name="差_三季度－表二" xfId="778"/>
    <cellStyle name="好_2009年一般性转移支付标准工资_地方配套按人均增幅控制8.31（调整结案率后）xl 2" xfId="779"/>
    <cellStyle name="差_三季度－表二 2" xfId="780"/>
    <cellStyle name="差_卫生部门" xfId="781"/>
    <cellStyle name="链接单元格 2 2" xfId="782"/>
    <cellStyle name="差_文体广播部门 2" xfId="783"/>
    <cellStyle name="好_M01-2(州市补助收入) 2" xfId="784"/>
    <cellStyle name="差_下半年禁吸戒毒经费1000万元" xfId="785"/>
    <cellStyle name="差_下半年禁吸戒毒经费1000万元 2" xfId="786"/>
    <cellStyle name="差_县公司 2" xfId="787"/>
    <cellStyle name="差_县级公安机关公用经费标准奖励测算方案（定稿）" xfId="788"/>
    <cellStyle name="好_~4190974 2" xfId="789"/>
    <cellStyle name="好_2007年检察院案件数 2" xfId="790"/>
    <cellStyle name="差_县级公安机关公用经费标准奖励测算方案（定稿） 2" xfId="791"/>
    <cellStyle name="差_县级基础数据 2" xfId="792"/>
    <cellStyle name="差_义务教育阶段教职工人数（教育厅提供最终） 2" xfId="793"/>
    <cellStyle name="差_银行账户情况表_2010年12月 2" xfId="794"/>
    <cellStyle name="差_云南农村义务教育统计表" xfId="795"/>
    <cellStyle name="常规 2 5" xfId="796"/>
    <cellStyle name="差_云南农村义务教育统计表 2" xfId="797"/>
    <cellStyle name="常规 2 5 2" xfId="798"/>
    <cellStyle name="差_云南省2008年中小学教职工情况（教育厅提供20090101加工整理）" xfId="799"/>
    <cellStyle name="好_05玉溪 2" xfId="800"/>
    <cellStyle name="好_指标五" xfId="801"/>
    <cellStyle name="货币 2" xfId="802"/>
    <cellStyle name="差_云南省2008年中小学教职工情况（教育厅提供20090101加工整理） 2" xfId="803"/>
    <cellStyle name="好_指标五 2" xfId="804"/>
    <cellStyle name="货币 2 2" xfId="805"/>
    <cellStyle name="差_云南省2008年转移支付测算——州市本级考核部分及政策性测算" xfId="806"/>
    <cellStyle name="差_云南水利电力有限公司" xfId="807"/>
    <cellStyle name="差_云南水利电力有限公司 2" xfId="808"/>
    <cellStyle name="常规 12 3" xfId="809"/>
    <cellStyle name="常规 13" xfId="810"/>
    <cellStyle name="常规 13 2" xfId="811"/>
    <cellStyle name="常规 13 3" xfId="812"/>
    <cellStyle name="常规 14" xfId="813"/>
    <cellStyle name="常规 16" xfId="814"/>
    <cellStyle name="常规 17" xfId="815"/>
    <cellStyle name="常规 18" xfId="816"/>
    <cellStyle name="常规 2" xfId="817"/>
    <cellStyle name="常规 2 2 2" xfId="818"/>
    <cellStyle name="常规 2 3" xfId="819"/>
    <cellStyle name="常规 2 3 2" xfId="820"/>
    <cellStyle name="昗弨_Pacific Region P&amp;L" xfId="821"/>
    <cellStyle name="常规 2 6" xfId="822"/>
    <cellStyle name="常规 2 7" xfId="823"/>
    <cellStyle name="常规 2 8" xfId="824"/>
    <cellStyle name="输入 2" xfId="825"/>
    <cellStyle name="常规 2 8 3" xfId="826"/>
    <cellStyle name="常规 3" xfId="827"/>
    <cellStyle name="常规 3 2" xfId="828"/>
    <cellStyle name="常规 4 2" xfId="829"/>
    <cellStyle name="常规 6 2" xfId="830"/>
    <cellStyle name="注释 2" xfId="831"/>
    <cellStyle name="常规 7" xfId="832"/>
    <cellStyle name="常规 7 2" xfId="833"/>
    <cellStyle name="常规 8" xfId="834"/>
    <cellStyle name="好_第五部分(才淼、饶永宏） 2" xfId="835"/>
    <cellStyle name="好_00省级(定稿) 2" xfId="836"/>
    <cellStyle name="常规 9" xfId="837"/>
    <cellStyle name="常规 9 2" xfId="838"/>
    <cellStyle name="超级链接" xfId="839"/>
    <cellStyle name="好 2" xfId="840"/>
    <cellStyle name="好_~4190974" xfId="841"/>
    <cellStyle name="好_2007年检察院案件数" xfId="842"/>
    <cellStyle name="好_~5676413" xfId="843"/>
    <cellStyle name="好_高中教师人数（教育厅1.6日提供）" xfId="844"/>
    <cellStyle name="好_银行账户情况表_2010年12月" xfId="845"/>
    <cellStyle name="好_00省级(打印) 2" xfId="846"/>
    <cellStyle name="好_00省级(定稿)" xfId="847"/>
    <cellStyle name="好_第五部分(才淼、饶永宏）" xfId="848"/>
    <cellStyle name="好_03昭通 2" xfId="849"/>
    <cellStyle name="好_0502通海县 2" xfId="850"/>
    <cellStyle name="好_0605石屏县 2" xfId="851"/>
    <cellStyle name="好_1" xfId="852"/>
    <cellStyle name="好_1 2" xfId="853"/>
    <cellStyle name="好_1003牟定县" xfId="854"/>
    <cellStyle name="好_1110洱源县" xfId="855"/>
    <cellStyle name="好_奖励补助测算7.25 (version 1) (version 1)" xfId="856"/>
    <cellStyle name="好_1110洱源县 2" xfId="857"/>
    <cellStyle name="好_奖励补助测算7.25 (version 1) (version 1) 2" xfId="858"/>
    <cellStyle name="好_11大理" xfId="859"/>
    <cellStyle name="好_2、土地面积、人口、粮食产量基本情况 2" xfId="860"/>
    <cellStyle name="好_2006年基础数据" xfId="861"/>
    <cellStyle name="好_2006年基础数据 2" xfId="862"/>
    <cellStyle name="好_教师绩效工资测算表（离退休按各地上报数测算）2009年1月1日" xfId="863"/>
    <cellStyle name="好_2006年全省财力计算表（中央、决算）" xfId="864"/>
    <cellStyle name="好_2006年全省财力计算表（中央、决算） 2" xfId="865"/>
    <cellStyle name="好_2006年水利统计指标统计表" xfId="866"/>
    <cellStyle name="好_奖励补助测算5.24冯铸" xfId="867"/>
    <cellStyle name="好_2006年水利统计指标统计表 2" xfId="868"/>
    <cellStyle name="好_奖励补助测算5.24冯铸 2" xfId="869"/>
    <cellStyle name="好_2006年在职人员情况" xfId="870"/>
    <cellStyle name="未定义 3" xfId="871"/>
    <cellStyle name="好_2007年可用财力" xfId="872"/>
    <cellStyle name="好_2007年政法部门业务指标" xfId="873"/>
    <cellStyle name="㼿㼿㼿㼿㼿㼿" xfId="874"/>
    <cellStyle name="好_2007年政法部门业务指标 2" xfId="875"/>
    <cellStyle name="㼿㼿㼿㼿㼿㼿 2" xfId="876"/>
    <cellStyle name="好_2008年县级公安保障标准落实奖励经费分配测算" xfId="877"/>
    <cellStyle name="好_2008年县级公安保障标准落实奖励经费分配测算 2" xfId="878"/>
    <cellStyle name="好_2008云南省分县市中小学教职工统计表（教育厅提供） 2" xfId="879"/>
    <cellStyle name="好_2009年一般性转移支付标准工资" xfId="880"/>
    <cellStyle name="霓付_ +Foil &amp; -FOIL &amp; PAPER" xfId="881"/>
    <cellStyle name="好_2009年一般性转移支付标准工资 2" xfId="882"/>
    <cellStyle name="好_2009年一般性转移支付标准工资_地方配套按人均增幅控制8.30xl" xfId="883"/>
    <cellStyle name="好_2009年一般性转移支付标准工资_地方配套按人均增幅控制8.30xl 2" xfId="884"/>
    <cellStyle name="好_2009年一般性转移支付标准工资_地方配套按人均增幅控制8.30一般预算平均增幅、人均可用财力平均增幅两次控制、社会治安系数调整、案件数调整xl" xfId="885"/>
    <cellStyle name="好_2009年一般性转移支付标准工资_地方配套按人均增幅控制8.30一般预算平均增幅、人均可用财力平均增幅两次控制、社会治安系数调整、案件数调整xl 2" xfId="886"/>
    <cellStyle name="好_2009年一般性转移支付标准工资_奖励补助测算5.22测试" xfId="887"/>
    <cellStyle name="好_2009年一般性转移支付标准工资_奖励补助测算5.23新" xfId="888"/>
    <cellStyle name="好_2009年一般性转移支付标准工资_奖励补助测算5.24冯铸 2" xfId="889"/>
    <cellStyle name="好_2009年一般性转移支付标准工资_奖励补助测算7.23" xfId="890"/>
    <cellStyle name="好_2009年一般性转移支付标准工资_奖励补助测算7.23 2" xfId="891"/>
    <cellStyle name="好_2009年一般性转移支付标准工资_奖励补助测算7.25" xfId="892"/>
    <cellStyle name="好_2009年一般性转移支付标准工资_奖励补助测算7.25 (version 1) (version 1)" xfId="893"/>
    <cellStyle name="好_2009年一般性转移支付标准工资_奖励补助测算7.25 2" xfId="894"/>
    <cellStyle name="好_530623_2006年县级财政报表附表" xfId="895"/>
    <cellStyle name="好_530623_2006年县级财政报表附表 2" xfId="896"/>
    <cellStyle name="好_530629_2006年县级财政报表附表" xfId="897"/>
    <cellStyle name="好_530629_2006年县级财政报表附表 2" xfId="898"/>
    <cellStyle name="好_5334_2006年迪庆县级财政报表附表" xfId="899"/>
    <cellStyle name="好_5334_2006年迪庆县级财政报表附表 2" xfId="900"/>
    <cellStyle name="好_Book1" xfId="901"/>
    <cellStyle name="好_Book1_1" xfId="902"/>
    <cellStyle name="千位分隔 2" xfId="903"/>
    <cellStyle name="好_Book1_1 2" xfId="904"/>
    <cellStyle name="千位分隔 2 2" xfId="905"/>
    <cellStyle name="好_Book1_2_Book1" xfId="906"/>
    <cellStyle name="好_Book1_3" xfId="907"/>
    <cellStyle name="好_城建部门 2" xfId="908"/>
    <cellStyle name="好_Book1_Book1" xfId="909"/>
    <cellStyle name="好_Book1_银行账户情况表_2010年12月" xfId="910"/>
    <cellStyle name="好_Book2" xfId="911"/>
    <cellStyle name="强调文字颜色 6 2" xfId="912"/>
    <cellStyle name="好_Book2 2" xfId="913"/>
    <cellStyle name="强调文字颜色 6 2 2" xfId="914"/>
    <cellStyle name="好_不用软件计算9.1不考虑经费管理评价xl" xfId="915"/>
    <cellStyle name="好_不用软件计算9.1不考虑经费管理评价xl 2" xfId="916"/>
    <cellStyle name="好_财政供养人员 2" xfId="917"/>
    <cellStyle name="好_财政支出对上级的依赖程度" xfId="918"/>
    <cellStyle name="好_城建部门" xfId="919"/>
    <cellStyle name="好_地方配套按人均增幅控制8.30xl" xfId="920"/>
    <cellStyle name="好_地方配套按人均增幅控制8.30xl 2" xfId="921"/>
    <cellStyle name="好_汇总" xfId="922"/>
    <cellStyle name="好_汇总 2" xfId="923"/>
    <cellStyle name="好_基础数据分析 2" xfId="924"/>
    <cellStyle name="强调 1 2" xfId="925"/>
    <cellStyle name="好_检验表（调整后） 2" xfId="926"/>
    <cellStyle name="好_建行 2" xfId="927"/>
    <cellStyle name="好_奖励补助测算7.23 2" xfId="928"/>
    <cellStyle name="好_奖励补助测算7.25" xfId="929"/>
    <cellStyle name="好_奖励补助测算7.25 2" xfId="930"/>
    <cellStyle name="好_教育厅提供义务教育及高中教师人数（2009年1月6日） 2" xfId="931"/>
    <cellStyle name="好_丽江汇总" xfId="932"/>
    <cellStyle name="好_丽江汇总 2" xfId="933"/>
    <cellStyle name="好_卫生部门" xfId="934"/>
    <cellStyle name="好_卫生部门 2" xfId="935"/>
    <cellStyle name="好_文体广播部门" xfId="936"/>
    <cellStyle name="好_文体广播部门 2" xfId="937"/>
    <cellStyle name="好_下半年禁吸戒毒经费1000万元 2" xfId="938"/>
    <cellStyle name="好_县级公安机关公用经费标准奖励测算方案（定稿） 2" xfId="939"/>
    <cellStyle name="好_云南省2008年中小学教职工情况（教育厅提供20090101加工整理） 2" xfId="940"/>
    <cellStyle name="好_义务教育阶段教职工人数（教育厅提供最终）" xfId="941"/>
    <cellStyle name="好_义务教育阶段教职工人数（教育厅提供最终） 2" xfId="942"/>
    <cellStyle name="好_云南农村义务教育统计表" xfId="943"/>
    <cellStyle name="好_云南省2008年转移支付测算——州市本级考核部分及政策性测算" xfId="944"/>
    <cellStyle name="好_云南省2008年转移支付测算——州市本级考核部分及政策性测算 2" xfId="945"/>
    <cellStyle name="好_云南水利电力有限公司" xfId="946"/>
    <cellStyle name="好_云南水利电力有限公司 2" xfId="947"/>
    <cellStyle name="好_总成绩" xfId="948"/>
    <cellStyle name="后继超级链接" xfId="949"/>
    <cellStyle name="后继超级链接 2" xfId="950"/>
    <cellStyle name="后继超链接" xfId="951"/>
    <cellStyle name="后继超链接 2" xfId="952"/>
    <cellStyle name="汇总 2 2" xfId="953"/>
    <cellStyle name="货币 2 2 2" xfId="954"/>
    <cellStyle name="货币 2 3" xfId="955"/>
    <cellStyle name="貨幣 [0]_SGV" xfId="956"/>
    <cellStyle name="计算 2" xfId="957"/>
    <cellStyle name="计算 2 2" xfId="958"/>
    <cellStyle name="解释性文本 2" xfId="959"/>
    <cellStyle name="借出原因" xfId="960"/>
    <cellStyle name="霓付 [0]_ +Foil &amp; -FOIL &amp; PAPER" xfId="961"/>
    <cellStyle name="烹拳 [0]_ +Foil &amp; -FOIL &amp; PAPER" xfId="962"/>
    <cellStyle name="烹拳_ +Foil &amp; -FOIL &amp; PAPER" xfId="963"/>
    <cellStyle name="普通_ 白土" xfId="964"/>
    <cellStyle name="千位[0]_ 方正PC" xfId="965"/>
    <cellStyle name="千位_ 方正PC" xfId="966"/>
    <cellStyle name="千位分隔 3 3" xfId="967"/>
    <cellStyle name="千位分隔[0] 2 2" xfId="968"/>
    <cellStyle name="强调文字颜色 3 2" xfId="969"/>
    <cellStyle name="输出 2" xfId="970"/>
    <cellStyle name="输出 2 2" xfId="971"/>
    <cellStyle name="数量" xfId="972"/>
    <cellStyle name="数字" xfId="973"/>
    <cellStyle name="数字 2" xfId="974"/>
    <cellStyle name="㼿㼿㼿㼿㼿㼿㼿㼿㼿㼿㼿? 2" xfId="975"/>
    <cellStyle name="未定义 2" xfId="976"/>
    <cellStyle name="未定义 2 2" xfId="977"/>
    <cellStyle name="小数" xfId="978"/>
    <cellStyle name="小数 2" xfId="979"/>
    <cellStyle name="一般_SGV" xfId="980"/>
    <cellStyle name="寘嬫愗傝_Region Orders (2)" xfId="981"/>
    <cellStyle name="注释 2 2" xfId="982"/>
    <cellStyle name="통화 [0]_BOILER-CO1" xfId="9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9.375" style="0" customWidth="1"/>
    <col min="2" max="2" width="11.875" style="0" customWidth="1"/>
    <col min="3" max="3" width="10.375" style="0" customWidth="1"/>
    <col min="4" max="4" width="12.00390625" style="6" customWidth="1"/>
    <col min="5" max="5" width="12.00390625" style="7" customWidth="1"/>
    <col min="6" max="6" width="10.75390625" style="8" customWidth="1"/>
    <col min="7" max="7" width="11.375" style="7" customWidth="1"/>
    <col min="8" max="8" width="9.625" style="0" customWidth="1"/>
  </cols>
  <sheetData>
    <row r="1" spans="1:8" ht="39" customHeight="1">
      <c r="A1" s="9" t="s">
        <v>0</v>
      </c>
      <c r="B1" s="9"/>
      <c r="C1" s="9"/>
      <c r="D1" s="10"/>
      <c r="E1" s="9"/>
      <c r="F1" s="9"/>
      <c r="G1" s="11"/>
      <c r="H1" s="9"/>
    </row>
    <row r="2" spans="1:8" ht="27" customHeight="1">
      <c r="A2" s="12" t="s">
        <v>1</v>
      </c>
      <c r="B2" s="12"/>
      <c r="C2" s="12"/>
      <c r="D2" s="13"/>
      <c r="E2" s="12"/>
      <c r="F2" s="12"/>
      <c r="G2" s="14"/>
      <c r="H2" s="12"/>
    </row>
    <row r="3" spans="1:8" s="5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7" t="s">
        <v>8</v>
      </c>
      <c r="H3" s="15" t="s">
        <v>9</v>
      </c>
    </row>
    <row r="4" spans="1:8" s="5" customFormat="1" ht="21" customHeight="1">
      <c r="A4" s="19">
        <v>1</v>
      </c>
      <c r="B4" s="20" t="s">
        <v>10</v>
      </c>
      <c r="C4" s="21">
        <v>75</v>
      </c>
      <c r="D4" s="22">
        <f aca="true" t="shared" si="0" ref="D4:D18">C4*0.4</f>
        <v>30</v>
      </c>
      <c r="E4" s="23">
        <v>87.696</v>
      </c>
      <c r="F4" s="24">
        <f aca="true" t="shared" si="1" ref="F4:F18">E4*0.6</f>
        <v>52.617599999999996</v>
      </c>
      <c r="G4" s="25">
        <f aca="true" t="shared" si="2" ref="G4:G18">D4+F4</f>
        <v>82.6176</v>
      </c>
      <c r="H4" s="19"/>
    </row>
    <row r="5" spans="1:8" s="5" customFormat="1" ht="21" customHeight="1">
      <c r="A5" s="19">
        <v>2</v>
      </c>
      <c r="B5" s="20" t="s">
        <v>11</v>
      </c>
      <c r="C5" s="21">
        <v>70.9</v>
      </c>
      <c r="D5" s="22">
        <f t="shared" si="0"/>
        <v>28.360000000000003</v>
      </c>
      <c r="E5" s="23">
        <v>87.266</v>
      </c>
      <c r="F5" s="24">
        <f t="shared" si="1"/>
        <v>52.3596</v>
      </c>
      <c r="G5" s="25">
        <f t="shared" si="2"/>
        <v>80.7196</v>
      </c>
      <c r="H5" s="19"/>
    </row>
    <row r="6" spans="1:8" s="5" customFormat="1" ht="21" customHeight="1">
      <c r="A6" s="19">
        <v>3</v>
      </c>
      <c r="B6" s="26" t="s">
        <v>12</v>
      </c>
      <c r="C6" s="21">
        <v>76.5</v>
      </c>
      <c r="D6" s="22">
        <f t="shared" si="0"/>
        <v>30.6</v>
      </c>
      <c r="E6" s="23">
        <v>82.102</v>
      </c>
      <c r="F6" s="24">
        <f t="shared" si="1"/>
        <v>49.2612</v>
      </c>
      <c r="G6" s="25">
        <f t="shared" si="2"/>
        <v>79.8612</v>
      </c>
      <c r="H6" s="19"/>
    </row>
    <row r="7" spans="1:8" s="5" customFormat="1" ht="21" customHeight="1">
      <c r="A7" s="19">
        <v>4</v>
      </c>
      <c r="B7" s="20" t="s">
        <v>13</v>
      </c>
      <c r="C7" s="21">
        <v>77.5</v>
      </c>
      <c r="D7" s="22">
        <f t="shared" si="0"/>
        <v>31</v>
      </c>
      <c r="E7" s="23">
        <v>79.848</v>
      </c>
      <c r="F7" s="24">
        <f t="shared" si="1"/>
        <v>47.9088</v>
      </c>
      <c r="G7" s="25">
        <f t="shared" si="2"/>
        <v>78.9088</v>
      </c>
      <c r="H7" s="19"/>
    </row>
    <row r="8" spans="1:8" s="5" customFormat="1" ht="21" customHeight="1">
      <c r="A8" s="19">
        <v>5</v>
      </c>
      <c r="B8" s="20" t="s">
        <v>14</v>
      </c>
      <c r="C8" s="21">
        <v>70.2</v>
      </c>
      <c r="D8" s="22">
        <f t="shared" si="0"/>
        <v>28.080000000000002</v>
      </c>
      <c r="E8" s="23">
        <v>82.52</v>
      </c>
      <c r="F8" s="24">
        <f t="shared" si="1"/>
        <v>49.51199999999999</v>
      </c>
      <c r="G8" s="25">
        <f t="shared" si="2"/>
        <v>77.592</v>
      </c>
      <c r="H8" s="19"/>
    </row>
    <row r="9" spans="1:8" s="5" customFormat="1" ht="21" customHeight="1">
      <c r="A9" s="19">
        <v>6</v>
      </c>
      <c r="B9" s="20" t="s">
        <v>15</v>
      </c>
      <c r="C9" s="21">
        <v>72.4</v>
      </c>
      <c r="D9" s="22">
        <f t="shared" si="0"/>
        <v>28.960000000000004</v>
      </c>
      <c r="E9" s="23">
        <v>80.774</v>
      </c>
      <c r="F9" s="24">
        <f t="shared" si="1"/>
        <v>48.4644</v>
      </c>
      <c r="G9" s="25">
        <f t="shared" si="2"/>
        <v>77.4244</v>
      </c>
      <c r="H9" s="19"/>
    </row>
    <row r="10" spans="1:8" s="5" customFormat="1" ht="21" customHeight="1">
      <c r="A10" s="19">
        <v>7</v>
      </c>
      <c r="B10" s="20" t="s">
        <v>16</v>
      </c>
      <c r="C10" s="21">
        <v>76.4</v>
      </c>
      <c r="D10" s="22">
        <f t="shared" si="0"/>
        <v>30.560000000000002</v>
      </c>
      <c r="E10" s="23">
        <v>76.504</v>
      </c>
      <c r="F10" s="24">
        <f t="shared" si="1"/>
        <v>45.9024</v>
      </c>
      <c r="G10" s="25">
        <f t="shared" si="2"/>
        <v>76.4624</v>
      </c>
      <c r="H10" s="19"/>
    </row>
    <row r="11" spans="1:8" s="5" customFormat="1" ht="21" customHeight="1">
      <c r="A11" s="19">
        <v>8</v>
      </c>
      <c r="B11" s="20" t="s">
        <v>17</v>
      </c>
      <c r="C11" s="21">
        <v>72</v>
      </c>
      <c r="D11" s="22">
        <f t="shared" si="0"/>
        <v>28.8</v>
      </c>
      <c r="E11" s="23">
        <v>77.008</v>
      </c>
      <c r="F11" s="24">
        <f t="shared" si="1"/>
        <v>46.2048</v>
      </c>
      <c r="G11" s="25">
        <f t="shared" si="2"/>
        <v>75.0048</v>
      </c>
      <c r="H11" s="19"/>
    </row>
    <row r="12" spans="1:8" s="5" customFormat="1" ht="21" customHeight="1">
      <c r="A12" s="19">
        <v>9</v>
      </c>
      <c r="B12" s="20" t="s">
        <v>18</v>
      </c>
      <c r="C12" s="21">
        <v>67.9</v>
      </c>
      <c r="D12" s="22">
        <f t="shared" si="0"/>
        <v>27.160000000000004</v>
      </c>
      <c r="E12" s="23">
        <v>79.704</v>
      </c>
      <c r="F12" s="24">
        <f t="shared" si="1"/>
        <v>47.822399999999995</v>
      </c>
      <c r="G12" s="25">
        <f t="shared" si="2"/>
        <v>74.9824</v>
      </c>
      <c r="H12" s="19"/>
    </row>
    <row r="13" spans="1:8" s="5" customFormat="1" ht="21" customHeight="1">
      <c r="A13" s="19">
        <v>10</v>
      </c>
      <c r="B13" s="20" t="s">
        <v>19</v>
      </c>
      <c r="C13" s="21">
        <v>70.8</v>
      </c>
      <c r="D13" s="22">
        <f t="shared" si="0"/>
        <v>28.32</v>
      </c>
      <c r="E13" s="23">
        <v>73.246</v>
      </c>
      <c r="F13" s="24">
        <f t="shared" si="1"/>
        <v>43.947599999999994</v>
      </c>
      <c r="G13" s="25">
        <f t="shared" si="2"/>
        <v>72.26759999999999</v>
      </c>
      <c r="H13" s="19"/>
    </row>
    <row r="14" spans="1:8" ht="21" customHeight="1">
      <c r="A14" s="19">
        <v>11</v>
      </c>
      <c r="B14" s="20" t="s">
        <v>20</v>
      </c>
      <c r="C14" s="21">
        <v>68.6</v>
      </c>
      <c r="D14" s="22">
        <f t="shared" si="0"/>
        <v>27.439999999999998</v>
      </c>
      <c r="E14" s="23">
        <v>71.898</v>
      </c>
      <c r="F14" s="24">
        <f t="shared" si="1"/>
        <v>43.138799999999996</v>
      </c>
      <c r="G14" s="25">
        <f t="shared" si="2"/>
        <v>70.5788</v>
      </c>
      <c r="H14" s="19"/>
    </row>
    <row r="15" spans="1:8" ht="21" customHeight="1">
      <c r="A15" s="19">
        <v>12</v>
      </c>
      <c r="B15" s="20" t="s">
        <v>21</v>
      </c>
      <c r="C15" s="21">
        <v>68.3</v>
      </c>
      <c r="D15" s="22">
        <f t="shared" si="0"/>
        <v>27.32</v>
      </c>
      <c r="E15" s="23">
        <v>69.014</v>
      </c>
      <c r="F15" s="24">
        <f t="shared" si="1"/>
        <v>41.40839999999999</v>
      </c>
      <c r="G15" s="25">
        <f t="shared" si="2"/>
        <v>68.7284</v>
      </c>
      <c r="H15" s="27"/>
    </row>
    <row r="16" spans="1:8" ht="21" customHeight="1">
      <c r="A16" s="19"/>
      <c r="B16" s="20" t="s">
        <v>22</v>
      </c>
      <c r="C16" s="21">
        <v>71</v>
      </c>
      <c r="D16" s="22">
        <f t="shared" si="0"/>
        <v>28.400000000000002</v>
      </c>
      <c r="E16" s="23"/>
      <c r="F16" s="24">
        <f t="shared" si="1"/>
        <v>0</v>
      </c>
      <c r="G16" s="25">
        <f t="shared" si="2"/>
        <v>28.400000000000002</v>
      </c>
      <c r="H16" s="27" t="s">
        <v>23</v>
      </c>
    </row>
    <row r="17" spans="1:8" ht="21" customHeight="1">
      <c r="A17" s="19"/>
      <c r="B17" s="20" t="s">
        <v>24</v>
      </c>
      <c r="C17" s="21">
        <v>70.1</v>
      </c>
      <c r="D17" s="22">
        <f t="shared" si="0"/>
        <v>28.04</v>
      </c>
      <c r="E17" s="23"/>
      <c r="F17" s="24">
        <f t="shared" si="1"/>
        <v>0</v>
      </c>
      <c r="G17" s="25">
        <f t="shared" si="2"/>
        <v>28.04</v>
      </c>
      <c r="H17" s="27" t="s">
        <v>23</v>
      </c>
    </row>
    <row r="18" spans="1:8" ht="21" customHeight="1">
      <c r="A18" s="19"/>
      <c r="B18" s="20" t="s">
        <v>25</v>
      </c>
      <c r="C18" s="21">
        <v>68.2</v>
      </c>
      <c r="D18" s="22">
        <f t="shared" si="0"/>
        <v>27.28</v>
      </c>
      <c r="E18" s="23"/>
      <c r="F18" s="24">
        <f t="shared" si="1"/>
        <v>0</v>
      </c>
      <c r="G18" s="25">
        <f t="shared" si="2"/>
        <v>27.28</v>
      </c>
      <c r="H18" s="27" t="s">
        <v>23</v>
      </c>
    </row>
    <row r="19" spans="1:8" ht="21.75" customHeight="1">
      <c r="A19" s="28" t="s">
        <v>26</v>
      </c>
      <c r="B19" s="28"/>
      <c r="C19" s="28"/>
      <c r="D19" s="29"/>
      <c r="E19" s="28"/>
      <c r="F19" s="28"/>
      <c r="G19" s="30"/>
      <c r="H19" s="28"/>
    </row>
  </sheetData>
  <sheetProtection/>
  <mergeCells count="3">
    <mergeCell ref="A1:H1"/>
    <mergeCell ref="A2:H2"/>
    <mergeCell ref="A19:H19"/>
  </mergeCells>
  <printOptions horizontalCentered="1"/>
  <pageMargins left="0.45999999999999996" right="0.45999999999999996" top="0.51" bottom="0.35" header="0.23999999999999996" footer="0.430000000000000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Administrator</cp:lastModifiedBy>
  <cp:lastPrinted>2022-08-11T14:06:55Z</cp:lastPrinted>
  <dcterms:created xsi:type="dcterms:W3CDTF">2004-07-14T07:11:43Z</dcterms:created>
  <dcterms:modified xsi:type="dcterms:W3CDTF">2022-08-16T05:14:00Z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  <property fmtid="{D5CDD505-2E9C-101B-9397-08002B2CF9AE}" pid="4" name="I">
    <vt:lpwstr>688BC2CC2CF54C37819CE798DA2A3C36</vt:lpwstr>
  </property>
</Properties>
</file>