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<sst xmlns="http://schemas.openxmlformats.org/spreadsheetml/2006/main" count="723" uniqueCount="308">
  <si>
    <t>仙桃市2022年度考试录用公务员拟录用人员公示名单（第一批）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</si>
  <si>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</si>
  <si>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</si>
  <si>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</si>
  <si>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</si>
  <si>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</si>
  <si>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</si>
  <si>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</si>
  <si>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</si>
  <si>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</si>
  <si>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</si>
  <si>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专业测试分数</t>
  </si>
  <si>
    <t>面试
分数</t>
  </si>
  <si>
    <t>综合
成绩</t>
  </si>
  <si>
    <t>毕业院校</t>
  </si>
  <si>
    <t>现工作单位</t>
  </si>
  <si>
    <t>备注</t>
  </si>
  <si>
    <t>行政职业能力测验</t>
  </si>
  <si>
    <t>申论</t>
  </si>
  <si>
    <t>公安专业科目</t>
  </si>
  <si>
    <t>综合知识测试</t>
  </si>
  <si>
    <t>折算分</t>
  </si>
  <si>
    <t>仙桃</t>
  </si>
  <si>
    <t>仙桃市纪委监委机关（派驻机构）</t>
  </si>
  <si>
    <t>纪检监察业务岗1</t>
  </si>
  <si>
    <t>14230202014001001</t>
  </si>
  <si>
    <t>2</t>
  </si>
  <si>
    <t>马煜明</t>
  </si>
  <si>
    <t>男</t>
  </si>
  <si>
    <t>142090102003</t>
  </si>
  <si>
    <t>华中农业大学</t>
  </si>
  <si>
    <t>无</t>
  </si>
  <si>
    <t>张林修</t>
  </si>
  <si>
    <t>142090100716</t>
  </si>
  <si>
    <t>北京科技大学</t>
  </si>
  <si>
    <t>仙桃市纪委监委机关（派驻机构)</t>
  </si>
  <si>
    <t>文字综合岗</t>
  </si>
  <si>
    <t>14230202014001003</t>
  </si>
  <si>
    <t>1</t>
  </si>
  <si>
    <t>潘舒</t>
  </si>
  <si>
    <t>女</t>
  </si>
  <si>
    <t>142090101006</t>
  </si>
  <si>
    <t>成都体育学院</t>
  </si>
  <si>
    <t>中国仙桃网</t>
  </si>
  <si>
    <t>仙桃市发展和改革委员会</t>
  </si>
  <si>
    <t>综合管理岗</t>
  </si>
  <si>
    <t>14230202014001004</t>
  </si>
  <si>
    <t>郭灿</t>
  </si>
  <si>
    <t>142090100829</t>
  </si>
  <si>
    <t>湖北经济学院</t>
  </si>
  <si>
    <t>郑晓妮</t>
  </si>
  <si>
    <t>142090102505</t>
  </si>
  <si>
    <t>宁波诺丁汉大学</t>
  </si>
  <si>
    <t>仙桃市商务局</t>
  </si>
  <si>
    <t>外贸工作岗</t>
  </si>
  <si>
    <t>14230202014001005</t>
  </si>
  <si>
    <t>桂嘉苗</t>
  </si>
  <si>
    <t>142090102427</t>
  </si>
  <si>
    <t>河南师范大学</t>
  </si>
  <si>
    <t>冉为婧</t>
  </si>
  <si>
    <t>142090100914</t>
  </si>
  <si>
    <t>武汉工程大学</t>
  </si>
  <si>
    <t>仙桃市市场监督管理局</t>
  </si>
  <si>
    <t>食品执法岗1</t>
  </si>
  <si>
    <t>14230202014001007</t>
  </si>
  <si>
    <t>周怡</t>
  </si>
  <si>
    <t>142090101304</t>
  </si>
  <si>
    <t>周雨嘉</t>
  </si>
  <si>
    <t>142090101309</t>
  </si>
  <si>
    <t>武汉轻工大学</t>
  </si>
  <si>
    <t>药品执法岗1</t>
  </si>
  <si>
    <t>14230202014001009</t>
  </si>
  <si>
    <t>尹晶晶</t>
  </si>
  <si>
    <t>142090101212</t>
  </si>
  <si>
    <t>荆楚理工学院</t>
  </si>
  <si>
    <t>药品执法岗2</t>
  </si>
  <si>
    <t>14230202014001010</t>
  </si>
  <si>
    <t>田野</t>
  </si>
  <si>
    <t>142090102306</t>
  </si>
  <si>
    <t>内蒙古农业大学</t>
  </si>
  <si>
    <t>天津华强富城建筑安装有限公司</t>
  </si>
  <si>
    <t>质量执法岗1</t>
  </si>
  <si>
    <t>14230202014001011</t>
  </si>
  <si>
    <t>张伦</t>
  </si>
  <si>
    <t>142090102403</t>
  </si>
  <si>
    <t>天津城建大学</t>
  </si>
  <si>
    <t>质量执法岗2</t>
  </si>
  <si>
    <t>14230202014001012</t>
  </si>
  <si>
    <t>向喻</t>
  </si>
  <si>
    <t>142090101630</t>
  </si>
  <si>
    <t>武汉纺织大学</t>
  </si>
  <si>
    <t>佛山智能装备技术研究院</t>
  </si>
  <si>
    <t>市场监管岗1</t>
  </si>
  <si>
    <t>14230202014001013</t>
  </si>
  <si>
    <t>魏炫</t>
  </si>
  <si>
    <t>142090101607</t>
  </si>
  <si>
    <t>江汉大学</t>
  </si>
  <si>
    <t>仙桃市人民法院</t>
  </si>
  <si>
    <t>办公室财会岗</t>
  </si>
  <si>
    <t>14230202014001015</t>
  </si>
  <si>
    <t>陈丽菲</t>
  </si>
  <si>
    <t>142090100903</t>
  </si>
  <si>
    <t>三峡大学科技学院</t>
  </si>
  <si>
    <t>天门工业园财政分局</t>
  </si>
  <si>
    <t>办公室综合岗2</t>
  </si>
  <si>
    <t>14230202014001017</t>
  </si>
  <si>
    <t>4</t>
  </si>
  <si>
    <t>李薇</t>
  </si>
  <si>
    <t>142090101008</t>
  </si>
  <si>
    <t>华东交通大学理工学院</t>
  </si>
  <si>
    <t>孔璇</t>
  </si>
  <si>
    <t>142090102312</t>
  </si>
  <si>
    <t>湖北师范大学</t>
  </si>
  <si>
    <t>艾银桥</t>
  </si>
  <si>
    <t>142090102803</t>
  </si>
  <si>
    <t>沈蓉</t>
  </si>
  <si>
    <t>142090101905</t>
  </si>
  <si>
    <t>中南财经政法大学</t>
  </si>
  <si>
    <t>仙桃市人民检察院</t>
  </si>
  <si>
    <t>14230202014001019</t>
  </si>
  <si>
    <t>席欣雨</t>
  </si>
  <si>
    <t>142090101120</t>
  </si>
  <si>
    <t>湖北大学</t>
  </si>
  <si>
    <t>赵芳圆</t>
  </si>
  <si>
    <t>142090101024</t>
  </si>
  <si>
    <t>湖北民族学院</t>
  </si>
  <si>
    <t>仙桃市沔城回族镇机关</t>
  </si>
  <si>
    <t>乡镇综合事务岗</t>
  </si>
  <si>
    <t>14230202014001022</t>
  </si>
  <si>
    <t>定世伟</t>
  </si>
  <si>
    <t>142090103311</t>
  </si>
  <si>
    <t>江汉大学文理学院</t>
  </si>
  <si>
    <t>湖北省一禾环境工程有限公司</t>
  </si>
  <si>
    <t>王振辉</t>
  </si>
  <si>
    <t>142090105326</t>
  </si>
  <si>
    <t>上海拉扎斯信息科技有限公司</t>
  </si>
  <si>
    <t>仙桃市乡镇（街道）机关</t>
  </si>
  <si>
    <t>乡镇综合事务岗3</t>
  </si>
  <si>
    <t>14230202014001023</t>
  </si>
  <si>
    <t>董苗</t>
  </si>
  <si>
    <t>142090104524</t>
  </si>
  <si>
    <t>武汉学院</t>
  </si>
  <si>
    <t>仙桃市社保局（三支一扶项目基层人社）</t>
  </si>
  <si>
    <t>乡镇综合事务岗4</t>
  </si>
  <si>
    <t>14230202014001024</t>
  </si>
  <si>
    <t>叶盛</t>
  </si>
  <si>
    <t>142090105508</t>
  </si>
  <si>
    <t>仙桃市残疾人联合会</t>
  </si>
  <si>
    <t>黄欢</t>
  </si>
  <si>
    <t>142090105712</t>
  </si>
  <si>
    <t>湖北师范大学文理学院</t>
  </si>
  <si>
    <t>湖北省仙桃市张沟镇镇东村</t>
  </si>
  <si>
    <t>陈丽云</t>
  </si>
  <si>
    <t>142090105822</t>
  </si>
  <si>
    <t>沈阳航空航天大学</t>
  </si>
  <si>
    <t>王俊</t>
  </si>
  <si>
    <t>142090104114</t>
  </si>
  <si>
    <t>乡镇综合事务岗6</t>
  </si>
  <si>
    <t>14230202014001026</t>
  </si>
  <si>
    <t>叶子欣</t>
  </si>
  <si>
    <t>142090105617</t>
  </si>
  <si>
    <t>湖北第二师范学院</t>
  </si>
  <si>
    <t>武汉艾尚互动科技有限公司</t>
  </si>
  <si>
    <t>李光驰</t>
  </si>
  <si>
    <t>142090104021</t>
  </si>
  <si>
    <t>金亚男</t>
  </si>
  <si>
    <t>142090104130</t>
  </si>
  <si>
    <t>中山大学南方学院</t>
  </si>
  <si>
    <t>罗德祥</t>
  </si>
  <si>
    <t>142090104704</t>
  </si>
  <si>
    <t>武汉晴川学院</t>
  </si>
  <si>
    <t>乡镇综合事务岗8</t>
  </si>
  <si>
    <t>14230202014001028</t>
  </si>
  <si>
    <t>5</t>
  </si>
  <si>
    <t>李倩</t>
  </si>
  <si>
    <t>142090104426</t>
  </si>
  <si>
    <t>湖北省仙桃市沙嘴街道春天社区</t>
  </si>
  <si>
    <t>王显文</t>
  </si>
  <si>
    <t>142090104423</t>
  </si>
  <si>
    <t>昌婉怡</t>
  </si>
  <si>
    <t>142090105112</t>
  </si>
  <si>
    <t>仙桃荣怀小学</t>
  </si>
  <si>
    <t>汤琦</t>
  </si>
  <si>
    <t>142090104725</t>
  </si>
  <si>
    <t>武汉科技大学</t>
  </si>
  <si>
    <t>石诗月</t>
  </si>
  <si>
    <t>142090104809</t>
  </si>
  <si>
    <t>湖北工业大学</t>
  </si>
  <si>
    <t>湖北省仙桃市郭河镇人民政府</t>
  </si>
  <si>
    <t>乡镇综合事务岗11</t>
  </si>
  <si>
    <t>14230202014001031</t>
  </si>
  <si>
    <t>陶俊辉</t>
  </si>
  <si>
    <t>142090104224</t>
  </si>
  <si>
    <t>文华学院</t>
  </si>
  <si>
    <t>柳思琦</t>
  </si>
  <si>
    <t>142090104311</t>
  </si>
  <si>
    <t>汪思若</t>
  </si>
  <si>
    <t>142090104012</t>
  </si>
  <si>
    <t>张好</t>
  </si>
  <si>
    <t>142090103728</t>
  </si>
  <si>
    <t>喻博洋</t>
  </si>
  <si>
    <t>142090103729</t>
  </si>
  <si>
    <t>乡镇综合事务岗12</t>
  </si>
  <si>
    <t>14230202014001032</t>
  </si>
  <si>
    <t>张骞</t>
  </si>
  <si>
    <t>142090103228</t>
  </si>
  <si>
    <t>武汉科技大学城市学院</t>
  </si>
  <si>
    <t>詹雪</t>
  </si>
  <si>
    <t>142090103929</t>
  </si>
  <si>
    <t>湖北理工学院</t>
  </si>
  <si>
    <t>梅钰杰</t>
  </si>
  <si>
    <t>142090104429</t>
  </si>
  <si>
    <t>长江大学</t>
  </si>
  <si>
    <t>赵睿</t>
  </si>
  <si>
    <t>142090105120</t>
  </si>
  <si>
    <t>黄颖</t>
  </si>
  <si>
    <t>142090103419</t>
  </si>
  <si>
    <t>乡镇综合事务岗13</t>
  </si>
  <si>
    <t>14230202014001033</t>
  </si>
  <si>
    <t>黄洪浪</t>
  </si>
  <si>
    <t>142090105406</t>
  </si>
  <si>
    <t>长沙学院</t>
  </si>
  <si>
    <t>王旭丹</t>
  </si>
  <si>
    <t>142090105025</t>
  </si>
  <si>
    <t>江泽</t>
  </si>
  <si>
    <t>142090103810</t>
  </si>
  <si>
    <t>武汉一动体育用品销售有限公司</t>
  </si>
  <si>
    <t>陆依然</t>
  </si>
  <si>
    <t>142090103818</t>
  </si>
  <si>
    <t>三峡大学</t>
  </si>
  <si>
    <t>刘名聪</t>
  </si>
  <si>
    <t>142090105024</t>
  </si>
  <si>
    <t>武汉东湖学院</t>
  </si>
  <si>
    <t>递补</t>
  </si>
  <si>
    <t>仙桃市公安机关</t>
  </si>
  <si>
    <t>仙桃市公安局</t>
  </si>
  <si>
    <t>执法勤务岗1</t>
  </si>
  <si>
    <t>14230202014003001</t>
  </si>
  <si>
    <t>肖珣</t>
  </si>
  <si>
    <t>142090100311</t>
  </si>
  <si>
    <t>上海第二工业大学</t>
  </si>
  <si>
    <t>深圳市国康健康管理服务有限公司</t>
  </si>
  <si>
    <t>余俊波</t>
  </si>
  <si>
    <t>142090100225</t>
  </si>
  <si>
    <t>湖北工程学院</t>
  </si>
  <si>
    <t>王鹏飞</t>
  </si>
  <si>
    <t>142090100308</t>
  </si>
  <si>
    <t>武汉工程大学邮电与信息工程学院</t>
  </si>
  <si>
    <t>刘思凡</t>
  </si>
  <si>
    <t>142090100201</t>
  </si>
  <si>
    <t>兰州大学</t>
  </si>
  <si>
    <t>黄慕悦</t>
  </si>
  <si>
    <t>142090100112</t>
  </si>
  <si>
    <t>武汉商学院</t>
  </si>
  <si>
    <t>执法勤务岗2</t>
  </si>
  <si>
    <t>14230202014003002</t>
  </si>
  <si>
    <t>向辉</t>
  </si>
  <si>
    <t>142090100218</t>
  </si>
  <si>
    <t>湖北警官学院</t>
  </si>
  <si>
    <t>朱道杰</t>
  </si>
  <si>
    <t>142090100204</t>
  </si>
  <si>
    <t>湖北民族学院科技学院</t>
  </si>
  <si>
    <t>宣恩县公安局李家河派出所</t>
  </si>
  <si>
    <t>陈康</t>
  </si>
  <si>
    <t>142090100205</t>
  </si>
  <si>
    <t>武汉工商学院</t>
  </si>
  <si>
    <t>执法勤务岗（特警）1</t>
  </si>
  <si>
    <t>14230202014003003</t>
  </si>
  <si>
    <t>赵龙</t>
  </si>
  <si>
    <t>142090100216</t>
  </si>
  <si>
    <t>蔡超炜</t>
  </si>
  <si>
    <t>142090100416</t>
  </si>
  <si>
    <t>武汉体育学院体育科技学院</t>
  </si>
  <si>
    <t>沈健</t>
  </si>
  <si>
    <t>142090100115</t>
  </si>
  <si>
    <t>福州大学至诚学院</t>
  </si>
  <si>
    <t>荆门市科技馆</t>
  </si>
  <si>
    <t>黎亮</t>
  </si>
  <si>
    <t>142090100223</t>
  </si>
  <si>
    <t>执法勤务岗（特警）3</t>
  </si>
  <si>
    <t>14230202014003005</t>
  </si>
  <si>
    <t>杨文达</t>
  </si>
  <si>
    <t>142090100103</t>
  </si>
  <si>
    <t>烟台大学</t>
  </si>
  <si>
    <t>天门市政务服务中心</t>
  </si>
  <si>
    <t>吴潇</t>
  </si>
  <si>
    <t>142090100121</t>
  </si>
  <si>
    <t>武昌工学院</t>
  </si>
  <si>
    <t>刘少竞</t>
  </si>
  <si>
    <t>142090100402</t>
  </si>
  <si>
    <t>北京城市学院</t>
  </si>
  <si>
    <t>伍浩敏</t>
  </si>
  <si>
    <t>142090100428</t>
  </si>
  <si>
    <t>湖北科技学院</t>
  </si>
  <si>
    <t>建设银行天门分行</t>
  </si>
  <si>
    <t>执法勤务岗（特警）4</t>
  </si>
  <si>
    <t>14230202014003006</t>
  </si>
  <si>
    <t>刘懋煜</t>
  </si>
  <si>
    <t>142090100314</t>
  </si>
  <si>
    <t>丁斌</t>
  </si>
  <si>
    <t>142090100415</t>
  </si>
  <si>
    <t>合肥师范学院</t>
  </si>
  <si>
    <t>尹子信</t>
  </si>
  <si>
    <t>142090100408</t>
  </si>
  <si>
    <t>武汉华夏理工学院</t>
  </si>
  <si>
    <t>杨俊杰</t>
  </si>
  <si>
    <t>142090100305</t>
  </si>
  <si>
    <t>武昌首义学院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</si>
</sst>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0_ "/>
    <numFmt numFmtId="179" formatCode="0.00_ "/>
  </numFmts>
  <fonts count="52">
    <font>
      <sz val="12"/>
      <name val="宋体"/>
      <family val="0"/>
    </font>
    <font>
      <sz val="15"/>
      <name val="黑体"/>
      <family val="3"/>
    </font>
    <font>
      <sz val="15"/>
      <name val="仿宋_GB2312"/>
      <family val="3"/>
    </font>
    <font>
      <sz val="20"/>
      <color indexed="8"/>
      <name val="方正小标宋简体"/>
      <family val="4"/>
    </font>
    <font>
      <sz val="9"/>
      <name val="仿宋_GB2312"/>
      <family val="3"/>
    </font>
    <font>
      <sz val="9"/>
      <color indexed="8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8"/>
      <name val="Times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 horizontal="left" vertical="center"/>
    </xf>
    <xf numFmtId="178" fontId="5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9" fontId="51" fillId="0" borderId="10" xfId="0" applyNumberFormat="1" applyFont="1" applyFill="1" applyBorder="1" applyAlignment="1">
      <alignment horizontal="center" vertical="center" wrapText="1"/>
    </xf>
    <xf numFmtId="179" fontId="9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left" vertical="center" wrapText="1"/>
    </xf>
    <xf numFmtId="0" fontId="7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tabSelected="1" workbookViewId="0" topLeftCell="A1">
      <selection activeCell="G3" sqref="G3:G4"/>
    </sheetView>
  </sheetViews>
  <sheetFormatPr defaultColWidth="9.00390625" defaultRowHeight="14.25"/>
  <cols>
    <col min="1" max="1" width="12.00390625" style="0" customWidth="1"/>
    <col min="2" max="2" width="14.875" style="1" customWidth="1"/>
    <col min="3" max="3" width="13.00390625" style="1" customWidth="1"/>
    <col min="4" max="4" width="16.875" style="1" customWidth="1"/>
    <col min="5" max="5" width="4.25390625" style="1" customWidth="1"/>
    <col min="6" max="6" width="4.125" style="1" customWidth="1"/>
    <col min="7" max="7" width="5.50390625" style="1" customWidth="1"/>
    <col min="8" max="8" width="3.875" style="3" customWidth="1"/>
    <col min="9" max="9" width="14.75390625" style="3" customWidth="1"/>
    <col min="10" max="10" width="5.75390625" style="3" customWidth="1"/>
    <col min="11" max="11" width="6.625" style="3" customWidth="1"/>
    <col min="12" max="13" width="4.625" style="3" customWidth="1"/>
    <col min="14" max="15" width="5.125" style="4" customWidth="1"/>
    <col min="16" max="16" width="6.375" style="4" customWidth="1"/>
    <col min="17" max="17" width="5.875" style="4" customWidth="1"/>
    <col min="18" max="18" width="9.625" style="1" customWidth="1"/>
    <col min="19" max="19" width="10.25390625" style="1" customWidth="1"/>
    <col min="20" max="253" width="9.00390625" style="1" customWidth="1"/>
  </cols>
  <sheetData>
    <row r="1" spans="1:17" s="1" customFormat="1" ht="19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5"/>
      <c r="O1" s="15"/>
      <c r="P1" s="15"/>
      <c r="Q1" s="15"/>
    </row>
    <row r="2" spans="1:20" s="1" customFormat="1" ht="34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55" ht="24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/>
      <c r="L3" s="9"/>
      <c r="M3" s="9"/>
      <c r="N3" s="9"/>
      <c r="O3" s="16" t="s">
        <v>11</v>
      </c>
      <c r="P3" s="16" t="s">
        <v>12</v>
      </c>
      <c r="Q3" s="23" t="s">
        <v>13</v>
      </c>
      <c r="R3" s="9" t="s">
        <v>14</v>
      </c>
      <c r="S3" s="9" t="s">
        <v>15</v>
      </c>
      <c r="T3" s="9" t="s">
        <v>16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1"/>
    </row>
    <row r="4" spans="1:255" ht="66" customHeight="1">
      <c r="A4" s="8"/>
      <c r="B4" s="8"/>
      <c r="C4" s="8"/>
      <c r="D4" s="8"/>
      <c r="E4" s="8"/>
      <c r="F4" s="9"/>
      <c r="G4" s="9"/>
      <c r="H4" s="9"/>
      <c r="I4" s="9"/>
      <c r="J4" s="9" t="s">
        <v>17</v>
      </c>
      <c r="K4" s="9" t="s">
        <v>18</v>
      </c>
      <c r="L4" s="9" t="s">
        <v>19</v>
      </c>
      <c r="M4" s="9" t="s">
        <v>20</v>
      </c>
      <c r="N4" s="16" t="s">
        <v>21</v>
      </c>
      <c r="O4" s="16"/>
      <c r="P4" s="16"/>
      <c r="Q4" s="23"/>
      <c r="R4" s="9"/>
      <c r="S4" s="9"/>
      <c r="T4" s="9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1"/>
    </row>
    <row r="5" spans="1:243" s="2" customFormat="1" ht="30" customHeight="1">
      <c r="A5" s="30" t="s">
        <v>22</v>
      </c>
      <c r="B5" s="30" t="s">
        <v>23</v>
      </c>
      <c r="C5" s="30" t="s">
        <v>24</v>
      </c>
      <c r="D5" s="30" t="s">
        <v>25</v>
      </c>
      <c r="E5" s="30" t="s">
        <v>26</v>
      </c>
      <c r="F5" s="11">
        <v>1</v>
      </c>
      <c r="G5" s="30" t="s">
        <v>27</v>
      </c>
      <c r="H5" s="30" t="s">
        <v>28</v>
      </c>
      <c r="I5" s="30" t="s">
        <v>29</v>
      </c>
      <c r="J5" s="10">
        <v>72.8</v>
      </c>
      <c r="K5" s="10">
        <v>86</v>
      </c>
      <c r="L5" s="10"/>
      <c r="M5" s="17"/>
      <c r="N5" s="10">
        <v>39.37</v>
      </c>
      <c r="O5" s="11"/>
      <c r="P5" s="18">
        <v>84.86</v>
      </c>
      <c r="Q5" s="19">
        <f aca="true" t="shared" si="0" ref="Q5:Q28">N5+P5*0.5</f>
        <v>81.8</v>
      </c>
      <c r="R5" s="30" t="s">
        <v>30</v>
      </c>
      <c r="S5" s="30" t="s">
        <v>31</v>
      </c>
      <c r="T5" s="19"/>
      <c r="U5" s="24"/>
      <c r="V5" s="24"/>
      <c r="W5" s="24"/>
      <c r="X5" s="24"/>
      <c r="Y5" s="24"/>
      <c r="Z5" s="24"/>
      <c r="AA5" s="24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</row>
    <row r="6" spans="1:243" s="2" customFormat="1" ht="30" customHeight="1">
      <c r="A6" s="30" t="s">
        <v>22</v>
      </c>
      <c r="B6" s="30" t="s">
        <v>23</v>
      </c>
      <c r="C6" s="30" t="s">
        <v>24</v>
      </c>
      <c r="D6" s="30" t="s">
        <v>25</v>
      </c>
      <c r="E6" s="30" t="s">
        <v>26</v>
      </c>
      <c r="F6" s="11">
        <v>2</v>
      </c>
      <c r="G6" s="30" t="s">
        <v>32</v>
      </c>
      <c r="H6" s="30" t="s">
        <v>28</v>
      </c>
      <c r="I6" s="30" t="s">
        <v>33</v>
      </c>
      <c r="J6" s="10">
        <v>75.2</v>
      </c>
      <c r="K6" s="10">
        <v>76</v>
      </c>
      <c r="L6" s="10"/>
      <c r="M6" s="17"/>
      <c r="N6" s="10">
        <v>37.78</v>
      </c>
      <c r="O6" s="11"/>
      <c r="P6" s="18">
        <v>83.31</v>
      </c>
      <c r="Q6" s="19">
        <f t="shared" si="0"/>
        <v>79.435</v>
      </c>
      <c r="R6" s="30" t="s">
        <v>34</v>
      </c>
      <c r="S6" s="30" t="s">
        <v>31</v>
      </c>
      <c r="T6" s="19"/>
      <c r="U6" s="24"/>
      <c r="V6" s="24"/>
      <c r="W6" s="24"/>
      <c r="X6" s="24"/>
      <c r="Y6" s="24"/>
      <c r="Z6" s="24"/>
      <c r="AA6" s="24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</row>
    <row r="7" spans="1:243" s="2" customFormat="1" ht="30" customHeight="1">
      <c r="A7" s="30" t="s">
        <v>22</v>
      </c>
      <c r="B7" s="30" t="s">
        <v>35</v>
      </c>
      <c r="C7" s="30" t="s">
        <v>36</v>
      </c>
      <c r="D7" s="30" t="s">
        <v>37</v>
      </c>
      <c r="E7" s="30" t="s">
        <v>38</v>
      </c>
      <c r="F7" s="11">
        <v>1</v>
      </c>
      <c r="G7" s="30" t="s">
        <v>39</v>
      </c>
      <c r="H7" s="30" t="s">
        <v>40</v>
      </c>
      <c r="I7" s="30" t="s">
        <v>41</v>
      </c>
      <c r="J7" s="10">
        <v>74.4</v>
      </c>
      <c r="K7" s="10">
        <v>77.5</v>
      </c>
      <c r="L7" s="10"/>
      <c r="M7" s="17"/>
      <c r="N7" s="10">
        <v>37.8975</v>
      </c>
      <c r="O7" s="11"/>
      <c r="P7" s="18">
        <v>84</v>
      </c>
      <c r="Q7" s="19">
        <f t="shared" si="0"/>
        <v>79.89750000000001</v>
      </c>
      <c r="R7" s="30" t="s">
        <v>42</v>
      </c>
      <c r="S7" s="30" t="s">
        <v>43</v>
      </c>
      <c r="T7" s="19"/>
      <c r="U7" s="24"/>
      <c r="V7" s="24"/>
      <c r="W7" s="24"/>
      <c r="X7" s="24"/>
      <c r="Y7" s="24"/>
      <c r="Z7" s="24"/>
      <c r="AA7" s="24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</row>
    <row r="8" spans="1:243" s="2" customFormat="1" ht="30" customHeight="1">
      <c r="A8" s="30" t="s">
        <v>22</v>
      </c>
      <c r="B8" s="30" t="s">
        <v>44</v>
      </c>
      <c r="C8" s="30" t="s">
        <v>45</v>
      </c>
      <c r="D8" s="30" t="s">
        <v>46</v>
      </c>
      <c r="E8" s="30" t="s">
        <v>26</v>
      </c>
      <c r="F8" s="11">
        <v>1</v>
      </c>
      <c r="G8" s="30" t="s">
        <v>47</v>
      </c>
      <c r="H8" s="30" t="s">
        <v>28</v>
      </c>
      <c r="I8" s="30" t="s">
        <v>48</v>
      </c>
      <c r="J8" s="10">
        <v>74.4</v>
      </c>
      <c r="K8" s="10">
        <v>78.5</v>
      </c>
      <c r="L8" s="10"/>
      <c r="M8" s="17"/>
      <c r="N8" s="10">
        <v>38.1225</v>
      </c>
      <c r="O8" s="11"/>
      <c r="P8" s="18">
        <v>86.62</v>
      </c>
      <c r="Q8" s="19">
        <f t="shared" si="0"/>
        <v>81.4325</v>
      </c>
      <c r="R8" s="30" t="s">
        <v>49</v>
      </c>
      <c r="S8" s="30" t="s">
        <v>49</v>
      </c>
      <c r="T8" s="19"/>
      <c r="U8" s="24"/>
      <c r="V8" s="24"/>
      <c r="W8" s="24"/>
      <c r="X8" s="24"/>
      <c r="Y8" s="24"/>
      <c r="Z8" s="24"/>
      <c r="AA8" s="24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</row>
    <row r="9" spans="1:243" s="2" customFormat="1" ht="30" customHeight="1">
      <c r="A9" s="30" t="s">
        <v>22</v>
      </c>
      <c r="B9" s="30" t="s">
        <v>44</v>
      </c>
      <c r="C9" s="30" t="s">
        <v>45</v>
      </c>
      <c r="D9" s="30" t="s">
        <v>46</v>
      </c>
      <c r="E9" s="30" t="s">
        <v>26</v>
      </c>
      <c r="F9" s="11">
        <v>2</v>
      </c>
      <c r="G9" s="30" t="s">
        <v>50</v>
      </c>
      <c r="H9" s="30" t="s">
        <v>40</v>
      </c>
      <c r="I9" s="30" t="s">
        <v>51</v>
      </c>
      <c r="J9" s="10">
        <v>72</v>
      </c>
      <c r="K9" s="10">
        <v>81.5</v>
      </c>
      <c r="L9" s="10"/>
      <c r="M9" s="17"/>
      <c r="N9" s="10">
        <v>38.1375</v>
      </c>
      <c r="O9" s="11"/>
      <c r="P9" s="18">
        <v>86.34</v>
      </c>
      <c r="Q9" s="19">
        <f t="shared" si="0"/>
        <v>81.3075</v>
      </c>
      <c r="R9" s="30" t="s">
        <v>52</v>
      </c>
      <c r="S9" s="30" t="s">
        <v>31</v>
      </c>
      <c r="T9" s="19"/>
      <c r="U9" s="24"/>
      <c r="V9" s="24"/>
      <c r="W9" s="24"/>
      <c r="X9" s="24"/>
      <c r="Y9" s="24"/>
      <c r="Z9" s="24"/>
      <c r="AA9" s="24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</row>
    <row r="10" spans="1:243" s="2" customFormat="1" ht="30" customHeight="1">
      <c r="A10" s="30" t="s">
        <v>22</v>
      </c>
      <c r="B10" s="30" t="s">
        <v>53</v>
      </c>
      <c r="C10" s="30" t="s">
        <v>54</v>
      </c>
      <c r="D10" s="30" t="s">
        <v>55</v>
      </c>
      <c r="E10" s="30" t="s">
        <v>26</v>
      </c>
      <c r="F10" s="11">
        <v>1</v>
      </c>
      <c r="G10" s="30" t="s">
        <v>56</v>
      </c>
      <c r="H10" s="30" t="s">
        <v>40</v>
      </c>
      <c r="I10" s="30" t="s">
        <v>57</v>
      </c>
      <c r="J10" s="10">
        <v>72.8</v>
      </c>
      <c r="K10" s="10">
        <v>78</v>
      </c>
      <c r="L10" s="10"/>
      <c r="M10" s="17"/>
      <c r="N10" s="10">
        <v>37.57</v>
      </c>
      <c r="O10" s="11"/>
      <c r="P10" s="18">
        <v>83.34</v>
      </c>
      <c r="Q10" s="19">
        <f t="shared" si="0"/>
        <v>79.24000000000001</v>
      </c>
      <c r="R10" s="30" t="s">
        <v>58</v>
      </c>
      <c r="S10" s="30" t="s">
        <v>31</v>
      </c>
      <c r="T10" s="19"/>
      <c r="U10" s="24"/>
      <c r="V10" s="24"/>
      <c r="W10" s="24"/>
      <c r="X10" s="24"/>
      <c r="Y10" s="24"/>
      <c r="Z10" s="24"/>
      <c r="AA10" s="24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</row>
    <row r="11" spans="1:243" s="2" customFormat="1" ht="30" customHeight="1">
      <c r="A11" s="30" t="s">
        <v>22</v>
      </c>
      <c r="B11" s="30" t="s">
        <v>53</v>
      </c>
      <c r="C11" s="30" t="s">
        <v>54</v>
      </c>
      <c r="D11" s="30" t="s">
        <v>55</v>
      </c>
      <c r="E11" s="30" t="s">
        <v>26</v>
      </c>
      <c r="F11" s="11">
        <v>2</v>
      </c>
      <c r="G11" s="30" t="s">
        <v>59</v>
      </c>
      <c r="H11" s="30" t="s">
        <v>40</v>
      </c>
      <c r="I11" s="30" t="s">
        <v>60</v>
      </c>
      <c r="J11" s="10">
        <v>73.6</v>
      </c>
      <c r="K11" s="10">
        <v>76</v>
      </c>
      <c r="L11" s="10"/>
      <c r="M11" s="17"/>
      <c r="N11" s="10">
        <v>37.34</v>
      </c>
      <c r="O11" s="11"/>
      <c r="P11" s="18">
        <v>80.18</v>
      </c>
      <c r="Q11" s="19">
        <f t="shared" si="0"/>
        <v>77.43</v>
      </c>
      <c r="R11" s="30" t="s">
        <v>61</v>
      </c>
      <c r="S11" s="30" t="s">
        <v>31</v>
      </c>
      <c r="T11" s="19"/>
      <c r="U11" s="24"/>
      <c r="V11" s="24"/>
      <c r="W11" s="24"/>
      <c r="X11" s="24"/>
      <c r="Y11" s="24"/>
      <c r="Z11" s="24"/>
      <c r="AA11" s="24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</row>
    <row r="12" spans="1:254" ht="30" customHeight="1">
      <c r="A12" s="30" t="s">
        <v>22</v>
      </c>
      <c r="B12" s="30" t="s">
        <v>62</v>
      </c>
      <c r="C12" s="30" t="s">
        <v>63</v>
      </c>
      <c r="D12" s="30" t="s">
        <v>64</v>
      </c>
      <c r="E12" s="30" t="s">
        <v>26</v>
      </c>
      <c r="F12" s="11">
        <v>1</v>
      </c>
      <c r="G12" s="30" t="s">
        <v>65</v>
      </c>
      <c r="H12" s="30" t="s">
        <v>40</v>
      </c>
      <c r="I12" s="30" t="s">
        <v>66</v>
      </c>
      <c r="J12" s="10">
        <v>71.2</v>
      </c>
      <c r="K12" s="10">
        <v>84.5</v>
      </c>
      <c r="L12" s="10"/>
      <c r="M12" s="17"/>
      <c r="N12" s="10">
        <v>38.5925</v>
      </c>
      <c r="O12" s="11"/>
      <c r="P12" s="18">
        <v>79.92</v>
      </c>
      <c r="Q12" s="19">
        <f t="shared" si="0"/>
        <v>78.55250000000001</v>
      </c>
      <c r="R12" s="30" t="s">
        <v>30</v>
      </c>
      <c r="S12" s="30" t="s">
        <v>31</v>
      </c>
      <c r="T12" s="25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1"/>
    </row>
    <row r="13" spans="1:254" ht="30" customHeight="1">
      <c r="A13" s="30" t="s">
        <v>22</v>
      </c>
      <c r="B13" s="30" t="s">
        <v>62</v>
      </c>
      <c r="C13" s="30" t="s">
        <v>63</v>
      </c>
      <c r="D13" s="30" t="s">
        <v>64</v>
      </c>
      <c r="E13" s="30" t="s">
        <v>26</v>
      </c>
      <c r="F13" s="11">
        <v>2</v>
      </c>
      <c r="G13" s="30" t="s">
        <v>67</v>
      </c>
      <c r="H13" s="30" t="s">
        <v>40</v>
      </c>
      <c r="I13" s="30" t="s">
        <v>68</v>
      </c>
      <c r="J13" s="10">
        <v>68</v>
      </c>
      <c r="K13" s="10">
        <v>77</v>
      </c>
      <c r="L13" s="10"/>
      <c r="M13" s="17"/>
      <c r="N13" s="10">
        <v>36.025</v>
      </c>
      <c r="O13" s="11"/>
      <c r="P13" s="18">
        <v>82</v>
      </c>
      <c r="Q13" s="19">
        <f t="shared" si="0"/>
        <v>77.025</v>
      </c>
      <c r="R13" s="30" t="s">
        <v>69</v>
      </c>
      <c r="S13" s="30" t="s">
        <v>31</v>
      </c>
      <c r="T13" s="25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1"/>
    </row>
    <row r="14" spans="1:254" ht="30" customHeight="1">
      <c r="A14" s="30" t="s">
        <v>22</v>
      </c>
      <c r="B14" s="30" t="s">
        <v>62</v>
      </c>
      <c r="C14" s="30" t="s">
        <v>70</v>
      </c>
      <c r="D14" s="30" t="s">
        <v>71</v>
      </c>
      <c r="E14" s="30" t="s">
        <v>38</v>
      </c>
      <c r="F14" s="11">
        <v>1</v>
      </c>
      <c r="G14" s="30" t="s">
        <v>72</v>
      </c>
      <c r="H14" s="30" t="s">
        <v>40</v>
      </c>
      <c r="I14" s="30" t="s">
        <v>73</v>
      </c>
      <c r="J14" s="10">
        <v>64.8</v>
      </c>
      <c r="K14" s="10">
        <v>68.5</v>
      </c>
      <c r="L14" s="10"/>
      <c r="M14" s="17"/>
      <c r="N14" s="10">
        <v>33.2325</v>
      </c>
      <c r="O14" s="11"/>
      <c r="P14" s="18">
        <v>80.72</v>
      </c>
      <c r="Q14" s="19">
        <f t="shared" si="0"/>
        <v>73.5925</v>
      </c>
      <c r="R14" s="30" t="s">
        <v>74</v>
      </c>
      <c r="S14" s="30" t="s">
        <v>31</v>
      </c>
      <c r="T14" s="25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1"/>
    </row>
    <row r="15" spans="1:254" ht="30" customHeight="1">
      <c r="A15" s="30" t="s">
        <v>22</v>
      </c>
      <c r="B15" s="30" t="s">
        <v>62</v>
      </c>
      <c r="C15" s="30" t="s">
        <v>75</v>
      </c>
      <c r="D15" s="30" t="s">
        <v>76</v>
      </c>
      <c r="E15" s="30" t="s">
        <v>38</v>
      </c>
      <c r="F15" s="11">
        <v>1</v>
      </c>
      <c r="G15" s="30" t="s">
        <v>77</v>
      </c>
      <c r="H15" s="30" t="s">
        <v>28</v>
      </c>
      <c r="I15" s="30" t="s">
        <v>78</v>
      </c>
      <c r="J15" s="10">
        <v>67.2</v>
      </c>
      <c r="K15" s="10">
        <v>82.5</v>
      </c>
      <c r="L15" s="10"/>
      <c r="M15" s="17"/>
      <c r="N15" s="10">
        <v>37.0425</v>
      </c>
      <c r="O15" s="11"/>
      <c r="P15" s="18">
        <v>81</v>
      </c>
      <c r="Q15" s="19">
        <f t="shared" si="0"/>
        <v>77.54249999999999</v>
      </c>
      <c r="R15" s="30" t="s">
        <v>79</v>
      </c>
      <c r="S15" s="30" t="s">
        <v>80</v>
      </c>
      <c r="T15" s="25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1"/>
    </row>
    <row r="16" spans="1:254" ht="30" customHeight="1">
      <c r="A16" s="30" t="s">
        <v>22</v>
      </c>
      <c r="B16" s="30" t="s">
        <v>62</v>
      </c>
      <c r="C16" s="30" t="s">
        <v>81</v>
      </c>
      <c r="D16" s="30" t="s">
        <v>82</v>
      </c>
      <c r="E16" s="30" t="s">
        <v>38</v>
      </c>
      <c r="F16" s="11">
        <v>1</v>
      </c>
      <c r="G16" s="30" t="s">
        <v>83</v>
      </c>
      <c r="H16" s="30" t="s">
        <v>28</v>
      </c>
      <c r="I16" s="30" t="s">
        <v>84</v>
      </c>
      <c r="J16" s="10">
        <v>74.4</v>
      </c>
      <c r="K16" s="10">
        <v>71</v>
      </c>
      <c r="L16" s="10"/>
      <c r="M16" s="17"/>
      <c r="N16" s="10">
        <v>36.435</v>
      </c>
      <c r="O16" s="11"/>
      <c r="P16" s="18">
        <v>78.54</v>
      </c>
      <c r="Q16" s="19">
        <f t="shared" si="0"/>
        <v>75.70500000000001</v>
      </c>
      <c r="R16" s="30" t="s">
        <v>85</v>
      </c>
      <c r="S16" s="30" t="s">
        <v>31</v>
      </c>
      <c r="T16" s="25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1"/>
    </row>
    <row r="17" spans="1:254" ht="30" customHeight="1">
      <c r="A17" s="30" t="s">
        <v>22</v>
      </c>
      <c r="B17" s="30" t="s">
        <v>62</v>
      </c>
      <c r="C17" s="30" t="s">
        <v>86</v>
      </c>
      <c r="D17" s="30" t="s">
        <v>87</v>
      </c>
      <c r="E17" s="30" t="s">
        <v>38</v>
      </c>
      <c r="F17" s="11">
        <v>1</v>
      </c>
      <c r="G17" s="30" t="s">
        <v>88</v>
      </c>
      <c r="H17" s="30" t="s">
        <v>28</v>
      </c>
      <c r="I17" s="30" t="s">
        <v>89</v>
      </c>
      <c r="J17" s="10">
        <v>82.4</v>
      </c>
      <c r="K17" s="10">
        <v>84</v>
      </c>
      <c r="L17" s="10"/>
      <c r="M17" s="17"/>
      <c r="N17" s="10">
        <v>41.56</v>
      </c>
      <c r="O17" s="11"/>
      <c r="P17" s="18">
        <v>78.2</v>
      </c>
      <c r="Q17" s="19">
        <f t="shared" si="0"/>
        <v>80.66</v>
      </c>
      <c r="R17" s="30" t="s">
        <v>90</v>
      </c>
      <c r="S17" s="30" t="s">
        <v>91</v>
      </c>
      <c r="T17" s="25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1"/>
    </row>
    <row r="18" spans="1:254" ht="30" customHeight="1">
      <c r="A18" s="30" t="s">
        <v>22</v>
      </c>
      <c r="B18" s="30" t="s">
        <v>62</v>
      </c>
      <c r="C18" s="30" t="s">
        <v>92</v>
      </c>
      <c r="D18" s="30" t="s">
        <v>93</v>
      </c>
      <c r="E18" s="30" t="s">
        <v>38</v>
      </c>
      <c r="F18" s="11">
        <v>1</v>
      </c>
      <c r="G18" s="30" t="s">
        <v>94</v>
      </c>
      <c r="H18" s="30" t="s">
        <v>40</v>
      </c>
      <c r="I18" s="30" t="s">
        <v>95</v>
      </c>
      <c r="J18" s="10">
        <v>69.6</v>
      </c>
      <c r="K18" s="10">
        <v>79.5</v>
      </c>
      <c r="L18" s="10"/>
      <c r="M18" s="17"/>
      <c r="N18" s="10">
        <v>37.0275</v>
      </c>
      <c r="O18" s="11"/>
      <c r="P18" s="18">
        <v>81.72</v>
      </c>
      <c r="Q18" s="19">
        <f t="shared" si="0"/>
        <v>77.8875</v>
      </c>
      <c r="R18" s="30" t="s">
        <v>96</v>
      </c>
      <c r="S18" s="30" t="s">
        <v>96</v>
      </c>
      <c r="T18" s="25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1"/>
    </row>
    <row r="19" spans="1:254" ht="30" customHeight="1">
      <c r="A19" s="30" t="s">
        <v>22</v>
      </c>
      <c r="B19" s="30" t="s">
        <v>97</v>
      </c>
      <c r="C19" s="30" t="s">
        <v>98</v>
      </c>
      <c r="D19" s="30" t="s">
        <v>99</v>
      </c>
      <c r="E19" s="30" t="s">
        <v>38</v>
      </c>
      <c r="F19" s="11">
        <v>1</v>
      </c>
      <c r="G19" s="30" t="s">
        <v>100</v>
      </c>
      <c r="H19" s="30" t="s">
        <v>40</v>
      </c>
      <c r="I19" s="30" t="s">
        <v>101</v>
      </c>
      <c r="J19" s="10">
        <v>72</v>
      </c>
      <c r="K19" s="10">
        <v>83</v>
      </c>
      <c r="L19" s="10"/>
      <c r="M19" s="17"/>
      <c r="N19" s="10">
        <v>38.475</v>
      </c>
      <c r="O19" s="11"/>
      <c r="P19" s="18">
        <v>81.4</v>
      </c>
      <c r="Q19" s="19">
        <f t="shared" si="0"/>
        <v>79.17500000000001</v>
      </c>
      <c r="R19" s="30" t="s">
        <v>102</v>
      </c>
      <c r="S19" s="30" t="s">
        <v>103</v>
      </c>
      <c r="T19" s="25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1"/>
    </row>
    <row r="20" spans="1:254" ht="30" customHeight="1">
      <c r="A20" s="30" t="s">
        <v>22</v>
      </c>
      <c r="B20" s="30" t="s">
        <v>97</v>
      </c>
      <c r="C20" s="30" t="s">
        <v>104</v>
      </c>
      <c r="D20" s="30" t="s">
        <v>105</v>
      </c>
      <c r="E20" s="30" t="s">
        <v>106</v>
      </c>
      <c r="F20" s="11">
        <v>1</v>
      </c>
      <c r="G20" s="30" t="s">
        <v>107</v>
      </c>
      <c r="H20" s="30" t="s">
        <v>40</v>
      </c>
      <c r="I20" s="30" t="s">
        <v>108</v>
      </c>
      <c r="J20" s="10">
        <v>72.8</v>
      </c>
      <c r="K20" s="10">
        <v>87</v>
      </c>
      <c r="L20" s="10"/>
      <c r="M20" s="17"/>
      <c r="N20" s="10">
        <v>39.595</v>
      </c>
      <c r="O20" s="11"/>
      <c r="P20" s="18">
        <v>84.5</v>
      </c>
      <c r="Q20" s="19">
        <f t="shared" si="0"/>
        <v>81.845</v>
      </c>
      <c r="R20" s="30" t="s">
        <v>109</v>
      </c>
      <c r="S20" s="30" t="s">
        <v>31</v>
      </c>
      <c r="T20" s="25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1"/>
    </row>
    <row r="21" spans="1:254" ht="30" customHeight="1">
      <c r="A21" s="30" t="s">
        <v>22</v>
      </c>
      <c r="B21" s="30" t="s">
        <v>97</v>
      </c>
      <c r="C21" s="30" t="s">
        <v>104</v>
      </c>
      <c r="D21" s="30" t="s">
        <v>105</v>
      </c>
      <c r="E21" s="30" t="s">
        <v>106</v>
      </c>
      <c r="F21" s="11">
        <v>2</v>
      </c>
      <c r="G21" s="30" t="s">
        <v>110</v>
      </c>
      <c r="H21" s="30" t="s">
        <v>40</v>
      </c>
      <c r="I21" s="30" t="s">
        <v>111</v>
      </c>
      <c r="J21" s="10">
        <v>69.6</v>
      </c>
      <c r="K21" s="10">
        <v>80.5</v>
      </c>
      <c r="L21" s="10"/>
      <c r="M21" s="17"/>
      <c r="N21" s="10">
        <v>37.2525</v>
      </c>
      <c r="O21" s="11"/>
      <c r="P21" s="18">
        <v>84.9</v>
      </c>
      <c r="Q21" s="19">
        <f t="shared" si="0"/>
        <v>79.7025</v>
      </c>
      <c r="R21" s="30" t="s">
        <v>112</v>
      </c>
      <c r="S21" s="30" t="s">
        <v>31</v>
      </c>
      <c r="T21" s="25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1"/>
    </row>
    <row r="22" spans="1:254" ht="30" customHeight="1">
      <c r="A22" s="30" t="s">
        <v>22</v>
      </c>
      <c r="B22" s="30" t="s">
        <v>97</v>
      </c>
      <c r="C22" s="30" t="s">
        <v>104</v>
      </c>
      <c r="D22" s="30" t="s">
        <v>105</v>
      </c>
      <c r="E22" s="30" t="s">
        <v>106</v>
      </c>
      <c r="F22" s="11">
        <v>3</v>
      </c>
      <c r="G22" s="30" t="s">
        <v>113</v>
      </c>
      <c r="H22" s="30" t="s">
        <v>28</v>
      </c>
      <c r="I22" s="30" t="s">
        <v>114</v>
      </c>
      <c r="J22" s="10">
        <v>72.8</v>
      </c>
      <c r="K22" s="10">
        <v>79</v>
      </c>
      <c r="L22" s="10"/>
      <c r="M22" s="17"/>
      <c r="N22" s="10">
        <v>37.795</v>
      </c>
      <c r="O22" s="11"/>
      <c r="P22" s="18">
        <v>83.5</v>
      </c>
      <c r="Q22" s="19">
        <f t="shared" si="0"/>
        <v>79.545</v>
      </c>
      <c r="R22" s="30" t="s">
        <v>96</v>
      </c>
      <c r="S22" s="30" t="s">
        <v>31</v>
      </c>
      <c r="T22" s="25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1"/>
    </row>
    <row r="23" spans="1:254" ht="30" customHeight="1">
      <c r="A23" s="30" t="s">
        <v>22</v>
      </c>
      <c r="B23" s="30" t="s">
        <v>97</v>
      </c>
      <c r="C23" s="30" t="s">
        <v>104</v>
      </c>
      <c r="D23" s="30" t="s">
        <v>105</v>
      </c>
      <c r="E23" s="30" t="s">
        <v>106</v>
      </c>
      <c r="F23" s="11">
        <v>4</v>
      </c>
      <c r="G23" s="30" t="s">
        <v>115</v>
      </c>
      <c r="H23" s="30" t="s">
        <v>40</v>
      </c>
      <c r="I23" s="30" t="s">
        <v>116</v>
      </c>
      <c r="J23" s="10">
        <v>72</v>
      </c>
      <c r="K23" s="10">
        <v>76.5</v>
      </c>
      <c r="L23" s="10"/>
      <c r="M23" s="17"/>
      <c r="N23" s="10">
        <v>37.0125</v>
      </c>
      <c r="O23" s="11"/>
      <c r="P23" s="18">
        <v>82.6</v>
      </c>
      <c r="Q23" s="19">
        <f t="shared" si="0"/>
        <v>78.3125</v>
      </c>
      <c r="R23" s="30" t="s">
        <v>117</v>
      </c>
      <c r="S23" s="30" t="s">
        <v>31</v>
      </c>
      <c r="T23" s="25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1"/>
    </row>
    <row r="24" spans="1:243" s="2" customFormat="1" ht="30" customHeight="1">
      <c r="A24" s="30" t="s">
        <v>22</v>
      </c>
      <c r="B24" s="30" t="s">
        <v>118</v>
      </c>
      <c r="C24" s="30" t="s">
        <v>36</v>
      </c>
      <c r="D24" s="30" t="s">
        <v>119</v>
      </c>
      <c r="E24" s="30" t="s">
        <v>26</v>
      </c>
      <c r="F24" s="11">
        <v>1</v>
      </c>
      <c r="G24" s="30" t="s">
        <v>120</v>
      </c>
      <c r="H24" s="30" t="s">
        <v>40</v>
      </c>
      <c r="I24" s="30" t="s">
        <v>121</v>
      </c>
      <c r="J24" s="10">
        <v>64.8</v>
      </c>
      <c r="K24" s="10">
        <v>84</v>
      </c>
      <c r="L24" s="10"/>
      <c r="M24" s="17"/>
      <c r="N24" s="10">
        <v>36.72</v>
      </c>
      <c r="O24" s="11"/>
      <c r="P24" s="18">
        <v>84.28</v>
      </c>
      <c r="Q24" s="19">
        <f t="shared" si="0"/>
        <v>78.86</v>
      </c>
      <c r="R24" s="30" t="s">
        <v>122</v>
      </c>
      <c r="S24" s="30" t="s">
        <v>31</v>
      </c>
      <c r="T24" s="19"/>
      <c r="U24" s="24"/>
      <c r="V24" s="24"/>
      <c r="W24" s="24"/>
      <c r="X24" s="24"/>
      <c r="Y24" s="24"/>
      <c r="Z24" s="24"/>
      <c r="AA24" s="24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</row>
    <row r="25" spans="1:243" s="2" customFormat="1" ht="30" customHeight="1">
      <c r="A25" s="30" t="s">
        <v>22</v>
      </c>
      <c r="B25" s="30" t="s">
        <v>118</v>
      </c>
      <c r="C25" s="30" t="s">
        <v>36</v>
      </c>
      <c r="D25" s="30" t="s">
        <v>119</v>
      </c>
      <c r="E25" s="30" t="s">
        <v>26</v>
      </c>
      <c r="F25" s="11">
        <v>2</v>
      </c>
      <c r="G25" s="30" t="s">
        <v>123</v>
      </c>
      <c r="H25" s="30" t="s">
        <v>40</v>
      </c>
      <c r="I25" s="30" t="s">
        <v>124</v>
      </c>
      <c r="J25" s="10">
        <v>65.6</v>
      </c>
      <c r="K25" s="10">
        <v>77.5</v>
      </c>
      <c r="L25" s="10"/>
      <c r="M25" s="17"/>
      <c r="N25" s="10">
        <v>35.4775</v>
      </c>
      <c r="O25" s="11"/>
      <c r="P25" s="18">
        <v>82.2</v>
      </c>
      <c r="Q25" s="19">
        <f t="shared" si="0"/>
        <v>76.5775</v>
      </c>
      <c r="R25" s="30" t="s">
        <v>125</v>
      </c>
      <c r="S25" s="30" t="s">
        <v>31</v>
      </c>
      <c r="T25" s="19"/>
      <c r="U25" s="24"/>
      <c r="V25" s="24"/>
      <c r="W25" s="24"/>
      <c r="X25" s="24"/>
      <c r="Y25" s="24"/>
      <c r="Z25" s="24"/>
      <c r="AA25" s="24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</row>
    <row r="26" spans="1:254" ht="30" customHeight="1">
      <c r="A26" s="30" t="s">
        <v>22</v>
      </c>
      <c r="B26" s="30" t="s">
        <v>126</v>
      </c>
      <c r="C26" s="30" t="s">
        <v>127</v>
      </c>
      <c r="D26" s="30" t="s">
        <v>128</v>
      </c>
      <c r="E26" s="30" t="s">
        <v>26</v>
      </c>
      <c r="F26" s="11">
        <v>1</v>
      </c>
      <c r="G26" s="30" t="s">
        <v>129</v>
      </c>
      <c r="H26" s="30" t="s">
        <v>28</v>
      </c>
      <c r="I26" s="30" t="s">
        <v>130</v>
      </c>
      <c r="J26" s="10">
        <v>72</v>
      </c>
      <c r="K26" s="10">
        <v>77.5</v>
      </c>
      <c r="L26" s="17"/>
      <c r="M26" s="17"/>
      <c r="N26" s="10">
        <v>37.2375</v>
      </c>
      <c r="O26" s="11"/>
      <c r="P26" s="18">
        <v>81.84</v>
      </c>
      <c r="Q26" s="19">
        <f t="shared" si="0"/>
        <v>78.1575</v>
      </c>
      <c r="R26" s="30" t="s">
        <v>131</v>
      </c>
      <c r="S26" s="30" t="s">
        <v>132</v>
      </c>
      <c r="T26" s="25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1"/>
    </row>
    <row r="27" spans="1:254" ht="30" customHeight="1">
      <c r="A27" s="30" t="s">
        <v>22</v>
      </c>
      <c r="B27" s="30" t="s">
        <v>126</v>
      </c>
      <c r="C27" s="30" t="s">
        <v>127</v>
      </c>
      <c r="D27" s="30" t="s">
        <v>128</v>
      </c>
      <c r="E27" s="30" t="s">
        <v>26</v>
      </c>
      <c r="F27" s="11">
        <v>2</v>
      </c>
      <c r="G27" s="30" t="s">
        <v>133</v>
      </c>
      <c r="H27" s="30" t="s">
        <v>28</v>
      </c>
      <c r="I27" s="30" t="s">
        <v>134</v>
      </c>
      <c r="J27" s="10">
        <v>71.2</v>
      </c>
      <c r="K27" s="10">
        <v>72</v>
      </c>
      <c r="L27" s="17"/>
      <c r="M27" s="17"/>
      <c r="N27" s="10">
        <v>35.78</v>
      </c>
      <c r="O27" s="11"/>
      <c r="P27" s="18">
        <v>81.76</v>
      </c>
      <c r="Q27" s="19">
        <f t="shared" si="0"/>
        <v>76.66</v>
      </c>
      <c r="R27" s="30" t="s">
        <v>131</v>
      </c>
      <c r="S27" s="30" t="s">
        <v>135</v>
      </c>
      <c r="T27" s="25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1"/>
    </row>
    <row r="28" spans="1:254" ht="30" customHeight="1">
      <c r="A28" s="30" t="s">
        <v>22</v>
      </c>
      <c r="B28" s="30" t="s">
        <v>136</v>
      </c>
      <c r="C28" s="30" t="s">
        <v>137</v>
      </c>
      <c r="D28" s="30" t="s">
        <v>138</v>
      </c>
      <c r="E28" s="30" t="s">
        <v>38</v>
      </c>
      <c r="F28" s="11">
        <v>1</v>
      </c>
      <c r="G28" s="30" t="s">
        <v>139</v>
      </c>
      <c r="H28" s="30" t="s">
        <v>40</v>
      </c>
      <c r="I28" s="30" t="s">
        <v>140</v>
      </c>
      <c r="J28" s="10">
        <v>61.6</v>
      </c>
      <c r="K28" s="10">
        <v>75.5</v>
      </c>
      <c r="L28" s="17"/>
      <c r="M28" s="17"/>
      <c r="N28" s="10">
        <v>33.9275</v>
      </c>
      <c r="O28" s="11"/>
      <c r="P28" s="18">
        <v>84.16</v>
      </c>
      <c r="Q28" s="19">
        <f t="shared" si="0"/>
        <v>76.0075</v>
      </c>
      <c r="R28" s="30" t="s">
        <v>141</v>
      </c>
      <c r="S28" s="30" t="s">
        <v>142</v>
      </c>
      <c r="T28" s="25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1"/>
    </row>
    <row r="29" spans="1:254" ht="30" customHeight="1">
      <c r="A29" s="30" t="s">
        <v>22</v>
      </c>
      <c r="B29" s="30" t="s">
        <v>136</v>
      </c>
      <c r="C29" s="30" t="s">
        <v>143</v>
      </c>
      <c r="D29" s="30" t="s">
        <v>144</v>
      </c>
      <c r="E29" s="30" t="s">
        <v>106</v>
      </c>
      <c r="F29" s="11">
        <v>1</v>
      </c>
      <c r="G29" s="30" t="s">
        <v>145</v>
      </c>
      <c r="H29" s="30" t="s">
        <v>28</v>
      </c>
      <c r="I29" s="30" t="s">
        <v>146</v>
      </c>
      <c r="J29" s="10">
        <v>71.2</v>
      </c>
      <c r="K29" s="10">
        <v>71.5</v>
      </c>
      <c r="L29" s="17"/>
      <c r="M29" s="17"/>
      <c r="N29" s="10">
        <v>35.6675</v>
      </c>
      <c r="O29" s="11"/>
      <c r="P29" s="18">
        <v>84.3</v>
      </c>
      <c r="Q29" s="19">
        <f aca="true" t="shared" si="1" ref="Q29:Q32">N29+P29*0.5</f>
        <v>77.8175</v>
      </c>
      <c r="R29" s="30" t="s">
        <v>122</v>
      </c>
      <c r="S29" s="30" t="s">
        <v>147</v>
      </c>
      <c r="T29" s="25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1"/>
    </row>
    <row r="30" spans="1:254" ht="30" customHeight="1">
      <c r="A30" s="30" t="s">
        <v>22</v>
      </c>
      <c r="B30" s="30" t="s">
        <v>136</v>
      </c>
      <c r="C30" s="30" t="s">
        <v>143</v>
      </c>
      <c r="D30" s="30" t="s">
        <v>144</v>
      </c>
      <c r="E30" s="30" t="s">
        <v>106</v>
      </c>
      <c r="F30" s="11">
        <v>2</v>
      </c>
      <c r="G30" s="30" t="s">
        <v>148</v>
      </c>
      <c r="H30" s="30" t="s">
        <v>28</v>
      </c>
      <c r="I30" s="30" t="s">
        <v>149</v>
      </c>
      <c r="J30" s="10">
        <v>71.2</v>
      </c>
      <c r="K30" s="10">
        <v>76</v>
      </c>
      <c r="L30" s="17"/>
      <c r="M30" s="17"/>
      <c r="N30" s="10">
        <v>36.68</v>
      </c>
      <c r="O30" s="11"/>
      <c r="P30" s="18">
        <v>80.7</v>
      </c>
      <c r="Q30" s="19">
        <f t="shared" si="1"/>
        <v>77.03</v>
      </c>
      <c r="R30" s="30" t="s">
        <v>150</v>
      </c>
      <c r="S30" s="30" t="s">
        <v>151</v>
      </c>
      <c r="T30" s="25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1"/>
    </row>
    <row r="31" spans="1:254" ht="30" customHeight="1">
      <c r="A31" s="30" t="s">
        <v>22</v>
      </c>
      <c r="B31" s="30" t="s">
        <v>136</v>
      </c>
      <c r="C31" s="30" t="s">
        <v>143</v>
      </c>
      <c r="D31" s="30" t="s">
        <v>144</v>
      </c>
      <c r="E31" s="30" t="s">
        <v>106</v>
      </c>
      <c r="F31" s="11">
        <v>3</v>
      </c>
      <c r="G31" s="30" t="s">
        <v>152</v>
      </c>
      <c r="H31" s="30" t="s">
        <v>40</v>
      </c>
      <c r="I31" s="30" t="s">
        <v>153</v>
      </c>
      <c r="J31" s="10">
        <v>67.2</v>
      </c>
      <c r="K31" s="10">
        <v>79.5</v>
      </c>
      <c r="L31" s="17"/>
      <c r="M31" s="17"/>
      <c r="N31" s="10">
        <v>36.3675</v>
      </c>
      <c r="O31" s="11"/>
      <c r="P31" s="18">
        <v>81.2</v>
      </c>
      <c r="Q31" s="19">
        <f t="shared" si="1"/>
        <v>76.9675</v>
      </c>
      <c r="R31" s="30" t="s">
        <v>154</v>
      </c>
      <c r="S31" s="30" t="s">
        <v>31</v>
      </c>
      <c r="T31" s="25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1"/>
    </row>
    <row r="32" spans="1:254" ht="30" customHeight="1">
      <c r="A32" s="30" t="s">
        <v>22</v>
      </c>
      <c r="B32" s="30" t="s">
        <v>136</v>
      </c>
      <c r="C32" s="30" t="s">
        <v>143</v>
      </c>
      <c r="D32" s="30" t="s">
        <v>144</v>
      </c>
      <c r="E32" s="30" t="s">
        <v>106</v>
      </c>
      <c r="F32" s="11">
        <v>4</v>
      </c>
      <c r="G32" s="30" t="s">
        <v>155</v>
      </c>
      <c r="H32" s="30" t="s">
        <v>28</v>
      </c>
      <c r="I32" s="30" t="s">
        <v>156</v>
      </c>
      <c r="J32" s="10">
        <v>70.4</v>
      </c>
      <c r="K32" s="10">
        <v>77</v>
      </c>
      <c r="L32" s="17"/>
      <c r="M32" s="17"/>
      <c r="N32" s="10">
        <v>36.685</v>
      </c>
      <c r="O32" s="11"/>
      <c r="P32" s="18">
        <v>78.98</v>
      </c>
      <c r="Q32" s="19">
        <f t="shared" si="1"/>
        <v>76.17500000000001</v>
      </c>
      <c r="R32" s="30" t="s">
        <v>90</v>
      </c>
      <c r="S32" s="30" t="s">
        <v>31</v>
      </c>
      <c r="T32" s="25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1"/>
    </row>
    <row r="33" spans="1:254" ht="30" customHeight="1">
      <c r="A33" s="30" t="s">
        <v>22</v>
      </c>
      <c r="B33" s="30" t="s">
        <v>136</v>
      </c>
      <c r="C33" s="30" t="s">
        <v>157</v>
      </c>
      <c r="D33" s="30" t="s">
        <v>158</v>
      </c>
      <c r="E33" s="30" t="s">
        <v>106</v>
      </c>
      <c r="F33" s="11">
        <v>1</v>
      </c>
      <c r="G33" s="30" t="s">
        <v>159</v>
      </c>
      <c r="H33" s="30" t="s">
        <v>40</v>
      </c>
      <c r="I33" s="30" t="s">
        <v>160</v>
      </c>
      <c r="J33" s="10">
        <v>67.2</v>
      </c>
      <c r="K33" s="10">
        <v>82.5</v>
      </c>
      <c r="L33" s="17"/>
      <c r="M33" s="17"/>
      <c r="N33" s="10">
        <v>37.0425</v>
      </c>
      <c r="O33" s="11"/>
      <c r="P33" s="18">
        <v>85.68</v>
      </c>
      <c r="Q33" s="19">
        <f aca="true" t="shared" si="2" ref="Q33:Q36">N33+P33*0.5</f>
        <v>79.8825</v>
      </c>
      <c r="R33" s="30" t="s">
        <v>161</v>
      </c>
      <c r="S33" s="30" t="s">
        <v>162</v>
      </c>
      <c r="T33" s="25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1"/>
    </row>
    <row r="34" spans="1:254" ht="30" customHeight="1">
      <c r="A34" s="30" t="s">
        <v>22</v>
      </c>
      <c r="B34" s="30" t="s">
        <v>136</v>
      </c>
      <c r="C34" s="30" t="s">
        <v>157</v>
      </c>
      <c r="D34" s="30" t="s">
        <v>158</v>
      </c>
      <c r="E34" s="30" t="s">
        <v>106</v>
      </c>
      <c r="F34" s="11">
        <v>2</v>
      </c>
      <c r="G34" s="30" t="s">
        <v>163</v>
      </c>
      <c r="H34" s="30" t="s">
        <v>40</v>
      </c>
      <c r="I34" s="30" t="s">
        <v>164</v>
      </c>
      <c r="J34" s="10">
        <v>57.6</v>
      </c>
      <c r="K34" s="10">
        <v>80</v>
      </c>
      <c r="L34" s="17"/>
      <c r="M34" s="17"/>
      <c r="N34" s="10">
        <v>33.84</v>
      </c>
      <c r="O34" s="11"/>
      <c r="P34" s="18">
        <v>86.08</v>
      </c>
      <c r="Q34" s="19">
        <f t="shared" si="2"/>
        <v>76.88</v>
      </c>
      <c r="R34" s="30" t="s">
        <v>161</v>
      </c>
      <c r="S34" s="30" t="s">
        <v>31</v>
      </c>
      <c r="T34" s="25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1"/>
    </row>
    <row r="35" spans="1:254" ht="30" customHeight="1">
      <c r="A35" s="30" t="s">
        <v>22</v>
      </c>
      <c r="B35" s="30" t="s">
        <v>136</v>
      </c>
      <c r="C35" s="30" t="s">
        <v>157</v>
      </c>
      <c r="D35" s="30" t="s">
        <v>158</v>
      </c>
      <c r="E35" s="30" t="s">
        <v>106</v>
      </c>
      <c r="F35" s="11">
        <v>3</v>
      </c>
      <c r="G35" s="30" t="s">
        <v>165</v>
      </c>
      <c r="H35" s="30" t="s">
        <v>40</v>
      </c>
      <c r="I35" s="30" t="s">
        <v>166</v>
      </c>
      <c r="J35" s="10">
        <v>63.2</v>
      </c>
      <c r="K35" s="10">
        <v>76</v>
      </c>
      <c r="L35" s="17"/>
      <c r="M35" s="17"/>
      <c r="N35" s="10">
        <v>34.48</v>
      </c>
      <c r="O35" s="11"/>
      <c r="P35" s="18">
        <v>83.28</v>
      </c>
      <c r="Q35" s="19">
        <f t="shared" si="2"/>
        <v>76.12</v>
      </c>
      <c r="R35" s="30" t="s">
        <v>167</v>
      </c>
      <c r="S35" s="30" t="s">
        <v>31</v>
      </c>
      <c r="T35" s="25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1"/>
    </row>
    <row r="36" spans="1:254" ht="30" customHeight="1">
      <c r="A36" s="30" t="s">
        <v>22</v>
      </c>
      <c r="B36" s="30" t="s">
        <v>136</v>
      </c>
      <c r="C36" s="30" t="s">
        <v>157</v>
      </c>
      <c r="D36" s="30" t="s">
        <v>158</v>
      </c>
      <c r="E36" s="30" t="s">
        <v>106</v>
      </c>
      <c r="F36" s="11">
        <v>4</v>
      </c>
      <c r="G36" s="30" t="s">
        <v>168</v>
      </c>
      <c r="H36" s="30" t="s">
        <v>28</v>
      </c>
      <c r="I36" s="30" t="s">
        <v>169</v>
      </c>
      <c r="J36" s="10">
        <v>63.2</v>
      </c>
      <c r="K36" s="10">
        <v>78</v>
      </c>
      <c r="L36" s="17"/>
      <c r="M36" s="17"/>
      <c r="N36" s="10">
        <v>34.93</v>
      </c>
      <c r="O36" s="11"/>
      <c r="P36" s="18">
        <v>82</v>
      </c>
      <c r="Q36" s="19">
        <f t="shared" si="2"/>
        <v>75.93</v>
      </c>
      <c r="R36" s="30" t="s">
        <v>170</v>
      </c>
      <c r="S36" s="30" t="s">
        <v>31</v>
      </c>
      <c r="T36" s="25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1"/>
    </row>
    <row r="37" spans="1:254" ht="30" customHeight="1">
      <c r="A37" s="30" t="s">
        <v>22</v>
      </c>
      <c r="B37" s="30" t="s">
        <v>136</v>
      </c>
      <c r="C37" s="30" t="s">
        <v>171</v>
      </c>
      <c r="D37" s="30" t="s">
        <v>172</v>
      </c>
      <c r="E37" s="30" t="s">
        <v>173</v>
      </c>
      <c r="F37" s="11">
        <v>1</v>
      </c>
      <c r="G37" s="30" t="s">
        <v>174</v>
      </c>
      <c r="H37" s="30" t="s">
        <v>40</v>
      </c>
      <c r="I37" s="30" t="s">
        <v>175</v>
      </c>
      <c r="J37" s="10">
        <v>71.2</v>
      </c>
      <c r="K37" s="10">
        <v>77</v>
      </c>
      <c r="L37" s="17"/>
      <c r="M37" s="17"/>
      <c r="N37" s="10">
        <v>36.905</v>
      </c>
      <c r="O37" s="11"/>
      <c r="P37" s="18">
        <v>87.16</v>
      </c>
      <c r="Q37" s="19">
        <f aca="true" t="shared" si="3" ref="Q37:Q41">N37+P37*0.5</f>
        <v>80.485</v>
      </c>
      <c r="R37" s="30" t="s">
        <v>109</v>
      </c>
      <c r="S37" s="30" t="s">
        <v>176</v>
      </c>
      <c r="T37" s="25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1"/>
    </row>
    <row r="38" spans="1:254" ht="30" customHeight="1">
      <c r="A38" s="30" t="s">
        <v>22</v>
      </c>
      <c r="B38" s="30" t="s">
        <v>136</v>
      </c>
      <c r="C38" s="30" t="s">
        <v>171</v>
      </c>
      <c r="D38" s="30" t="s">
        <v>172</v>
      </c>
      <c r="E38" s="30" t="s">
        <v>173</v>
      </c>
      <c r="F38" s="11">
        <v>2</v>
      </c>
      <c r="G38" s="30" t="s">
        <v>177</v>
      </c>
      <c r="H38" s="30" t="s">
        <v>28</v>
      </c>
      <c r="I38" s="30" t="s">
        <v>178</v>
      </c>
      <c r="J38" s="10">
        <v>69.6</v>
      </c>
      <c r="K38" s="10">
        <v>80</v>
      </c>
      <c r="L38" s="17"/>
      <c r="M38" s="17"/>
      <c r="N38" s="10">
        <v>37.14</v>
      </c>
      <c r="O38" s="11"/>
      <c r="P38" s="19">
        <v>83.04</v>
      </c>
      <c r="Q38" s="19">
        <f t="shared" si="3"/>
        <v>78.66</v>
      </c>
      <c r="R38" s="30" t="s">
        <v>69</v>
      </c>
      <c r="S38" s="30" t="s">
        <v>31</v>
      </c>
      <c r="T38" s="25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1"/>
    </row>
    <row r="39" spans="1:254" ht="30" customHeight="1">
      <c r="A39" s="30" t="s">
        <v>22</v>
      </c>
      <c r="B39" s="30" t="s">
        <v>136</v>
      </c>
      <c r="C39" s="30" t="s">
        <v>171</v>
      </c>
      <c r="D39" s="30" t="s">
        <v>172</v>
      </c>
      <c r="E39" s="30" t="s">
        <v>173</v>
      </c>
      <c r="F39" s="11">
        <v>3</v>
      </c>
      <c r="G39" s="30" t="s">
        <v>179</v>
      </c>
      <c r="H39" s="30" t="s">
        <v>40</v>
      </c>
      <c r="I39" s="30" t="s">
        <v>180</v>
      </c>
      <c r="J39" s="10">
        <v>64</v>
      </c>
      <c r="K39" s="10">
        <v>79</v>
      </c>
      <c r="L39" s="17"/>
      <c r="M39" s="17"/>
      <c r="N39" s="10">
        <v>35.375</v>
      </c>
      <c r="O39" s="11"/>
      <c r="P39" s="18">
        <v>85.2</v>
      </c>
      <c r="Q39" s="19">
        <f t="shared" si="3"/>
        <v>77.975</v>
      </c>
      <c r="R39" s="30" t="s">
        <v>90</v>
      </c>
      <c r="S39" s="30" t="s">
        <v>181</v>
      </c>
      <c r="T39" s="25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1"/>
    </row>
    <row r="40" spans="1:254" ht="30" customHeight="1">
      <c r="A40" s="30" t="s">
        <v>22</v>
      </c>
      <c r="B40" s="30" t="s">
        <v>136</v>
      </c>
      <c r="C40" s="30" t="s">
        <v>171</v>
      </c>
      <c r="D40" s="30" t="s">
        <v>172</v>
      </c>
      <c r="E40" s="30" t="s">
        <v>173</v>
      </c>
      <c r="F40" s="11">
        <v>4</v>
      </c>
      <c r="G40" s="30" t="s">
        <v>182</v>
      </c>
      <c r="H40" s="30" t="s">
        <v>28</v>
      </c>
      <c r="I40" s="30" t="s">
        <v>183</v>
      </c>
      <c r="J40" s="10">
        <v>71.2</v>
      </c>
      <c r="K40" s="10">
        <v>73</v>
      </c>
      <c r="L40" s="17"/>
      <c r="M40" s="17"/>
      <c r="N40" s="10">
        <v>36.005</v>
      </c>
      <c r="O40" s="11"/>
      <c r="P40" s="18">
        <v>81.7</v>
      </c>
      <c r="Q40" s="19">
        <f t="shared" si="3"/>
        <v>76.855</v>
      </c>
      <c r="R40" s="30" t="s">
        <v>184</v>
      </c>
      <c r="S40" s="30" t="s">
        <v>31</v>
      </c>
      <c r="T40" s="25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1"/>
    </row>
    <row r="41" spans="1:254" ht="30" customHeight="1">
      <c r="A41" s="30" t="s">
        <v>22</v>
      </c>
      <c r="B41" s="30" t="s">
        <v>136</v>
      </c>
      <c r="C41" s="30" t="s">
        <v>171</v>
      </c>
      <c r="D41" s="30" t="s">
        <v>172</v>
      </c>
      <c r="E41" s="30" t="s">
        <v>173</v>
      </c>
      <c r="F41" s="11">
        <v>5</v>
      </c>
      <c r="G41" s="30" t="s">
        <v>185</v>
      </c>
      <c r="H41" s="30" t="s">
        <v>40</v>
      </c>
      <c r="I41" s="30" t="s">
        <v>186</v>
      </c>
      <c r="J41" s="10">
        <v>64.8</v>
      </c>
      <c r="K41" s="10">
        <v>78.5</v>
      </c>
      <c r="L41" s="17"/>
      <c r="M41" s="17"/>
      <c r="N41" s="10">
        <v>35.4825</v>
      </c>
      <c r="O41" s="11"/>
      <c r="P41" s="18">
        <v>80.9</v>
      </c>
      <c r="Q41" s="19">
        <f t="shared" si="3"/>
        <v>75.9325</v>
      </c>
      <c r="R41" s="30" t="s">
        <v>187</v>
      </c>
      <c r="S41" s="30" t="s">
        <v>188</v>
      </c>
      <c r="T41" s="25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1"/>
    </row>
    <row r="42" spans="1:254" ht="30" customHeight="1">
      <c r="A42" s="30" t="s">
        <v>22</v>
      </c>
      <c r="B42" s="30" t="s">
        <v>136</v>
      </c>
      <c r="C42" s="30" t="s">
        <v>189</v>
      </c>
      <c r="D42" s="30" t="s">
        <v>190</v>
      </c>
      <c r="E42" s="30" t="s">
        <v>173</v>
      </c>
      <c r="F42" s="11">
        <v>1</v>
      </c>
      <c r="G42" s="30" t="s">
        <v>191</v>
      </c>
      <c r="H42" s="30" t="s">
        <v>28</v>
      </c>
      <c r="I42" s="30" t="s">
        <v>192</v>
      </c>
      <c r="J42" s="10">
        <v>73.6</v>
      </c>
      <c r="K42" s="10">
        <v>80</v>
      </c>
      <c r="L42" s="17"/>
      <c r="M42" s="17"/>
      <c r="N42" s="10">
        <v>38.24</v>
      </c>
      <c r="O42" s="11"/>
      <c r="P42" s="18">
        <v>82.18</v>
      </c>
      <c r="Q42" s="19">
        <f aca="true" t="shared" si="4" ref="Q42:Q46">N42+P42*0.5</f>
        <v>79.33000000000001</v>
      </c>
      <c r="R42" s="30" t="s">
        <v>193</v>
      </c>
      <c r="S42" s="30" t="s">
        <v>31</v>
      </c>
      <c r="T42" s="25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1"/>
    </row>
    <row r="43" spans="1:254" ht="30" customHeight="1">
      <c r="A43" s="30" t="s">
        <v>22</v>
      </c>
      <c r="B43" s="30" t="s">
        <v>136</v>
      </c>
      <c r="C43" s="30" t="s">
        <v>189</v>
      </c>
      <c r="D43" s="30" t="s">
        <v>190</v>
      </c>
      <c r="E43" s="30" t="s">
        <v>173</v>
      </c>
      <c r="F43" s="11">
        <v>2</v>
      </c>
      <c r="G43" s="30" t="s">
        <v>194</v>
      </c>
      <c r="H43" s="30" t="s">
        <v>40</v>
      </c>
      <c r="I43" s="30" t="s">
        <v>195</v>
      </c>
      <c r="J43" s="10">
        <v>68</v>
      </c>
      <c r="K43" s="10">
        <v>86.5</v>
      </c>
      <c r="L43" s="17"/>
      <c r="M43" s="17"/>
      <c r="N43" s="10">
        <v>38.1625</v>
      </c>
      <c r="O43" s="11"/>
      <c r="P43" s="18">
        <v>79.26</v>
      </c>
      <c r="Q43" s="19">
        <f t="shared" si="4"/>
        <v>77.7925</v>
      </c>
      <c r="R43" s="30" t="s">
        <v>90</v>
      </c>
      <c r="S43" s="30" t="s">
        <v>31</v>
      </c>
      <c r="T43" s="25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1"/>
    </row>
    <row r="44" spans="1:254" ht="30" customHeight="1">
      <c r="A44" s="30" t="s">
        <v>22</v>
      </c>
      <c r="B44" s="30" t="s">
        <v>136</v>
      </c>
      <c r="C44" s="30" t="s">
        <v>189</v>
      </c>
      <c r="D44" s="30" t="s">
        <v>190</v>
      </c>
      <c r="E44" s="30" t="s">
        <v>173</v>
      </c>
      <c r="F44" s="11">
        <v>3</v>
      </c>
      <c r="G44" s="30" t="s">
        <v>196</v>
      </c>
      <c r="H44" s="30" t="s">
        <v>40</v>
      </c>
      <c r="I44" s="30" t="s">
        <v>197</v>
      </c>
      <c r="J44" s="10">
        <v>67.2</v>
      </c>
      <c r="K44" s="10">
        <v>79</v>
      </c>
      <c r="L44" s="17"/>
      <c r="M44" s="17"/>
      <c r="N44" s="10">
        <v>36.255</v>
      </c>
      <c r="O44" s="11"/>
      <c r="P44" s="18">
        <v>82.78</v>
      </c>
      <c r="Q44" s="19">
        <f t="shared" si="4"/>
        <v>77.64500000000001</v>
      </c>
      <c r="R44" s="30" t="s">
        <v>122</v>
      </c>
      <c r="S44" s="30" t="s">
        <v>31</v>
      </c>
      <c r="T44" s="25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1"/>
    </row>
    <row r="45" spans="1:254" ht="30" customHeight="1">
      <c r="A45" s="30" t="s">
        <v>22</v>
      </c>
      <c r="B45" s="30" t="s">
        <v>136</v>
      </c>
      <c r="C45" s="30" t="s">
        <v>189</v>
      </c>
      <c r="D45" s="30" t="s">
        <v>190</v>
      </c>
      <c r="E45" s="30" t="s">
        <v>173</v>
      </c>
      <c r="F45" s="11">
        <v>4</v>
      </c>
      <c r="G45" s="30" t="s">
        <v>198</v>
      </c>
      <c r="H45" s="30" t="s">
        <v>28</v>
      </c>
      <c r="I45" s="30" t="s">
        <v>199</v>
      </c>
      <c r="J45" s="10">
        <v>74.4</v>
      </c>
      <c r="K45" s="10">
        <v>70.5</v>
      </c>
      <c r="L45" s="17"/>
      <c r="M45" s="17"/>
      <c r="N45" s="10">
        <v>36.3225</v>
      </c>
      <c r="O45" s="11"/>
      <c r="P45" s="18">
        <v>81.78</v>
      </c>
      <c r="Q45" s="19">
        <f t="shared" si="4"/>
        <v>77.2125</v>
      </c>
      <c r="R45" s="30" t="s">
        <v>141</v>
      </c>
      <c r="S45" s="30" t="s">
        <v>31</v>
      </c>
      <c r="T45" s="25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1"/>
    </row>
    <row r="46" spans="1:254" ht="30" customHeight="1">
      <c r="A46" s="30" t="s">
        <v>22</v>
      </c>
      <c r="B46" s="30" t="s">
        <v>136</v>
      </c>
      <c r="C46" s="30" t="s">
        <v>189</v>
      </c>
      <c r="D46" s="30" t="s">
        <v>190</v>
      </c>
      <c r="E46" s="30" t="s">
        <v>173</v>
      </c>
      <c r="F46" s="11">
        <v>5</v>
      </c>
      <c r="G46" s="30" t="s">
        <v>200</v>
      </c>
      <c r="H46" s="30" t="s">
        <v>28</v>
      </c>
      <c r="I46" s="30" t="s">
        <v>201</v>
      </c>
      <c r="J46" s="10">
        <v>64.8</v>
      </c>
      <c r="K46" s="10">
        <v>75</v>
      </c>
      <c r="L46" s="17"/>
      <c r="M46" s="17"/>
      <c r="N46" s="10">
        <v>34.695</v>
      </c>
      <c r="O46" s="11"/>
      <c r="P46" s="18">
        <v>83.46</v>
      </c>
      <c r="Q46" s="19">
        <f t="shared" si="4"/>
        <v>76.425</v>
      </c>
      <c r="R46" s="30" t="s">
        <v>131</v>
      </c>
      <c r="S46" s="30" t="s">
        <v>31</v>
      </c>
      <c r="T46" s="25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1"/>
    </row>
    <row r="47" spans="1:254" ht="30" customHeight="1">
      <c r="A47" s="30" t="s">
        <v>22</v>
      </c>
      <c r="B47" s="30" t="s">
        <v>136</v>
      </c>
      <c r="C47" s="30" t="s">
        <v>202</v>
      </c>
      <c r="D47" s="30" t="s">
        <v>203</v>
      </c>
      <c r="E47" s="30" t="s">
        <v>173</v>
      </c>
      <c r="F47" s="11">
        <v>1</v>
      </c>
      <c r="G47" s="30" t="s">
        <v>204</v>
      </c>
      <c r="H47" s="30" t="s">
        <v>28</v>
      </c>
      <c r="I47" s="30" t="s">
        <v>205</v>
      </c>
      <c r="J47" s="10">
        <v>76</v>
      </c>
      <c r="K47" s="10">
        <v>76.5</v>
      </c>
      <c r="L47" s="17"/>
      <c r="M47" s="17"/>
      <c r="N47" s="10">
        <v>38.1125</v>
      </c>
      <c r="O47" s="11"/>
      <c r="P47" s="18">
        <v>77.06</v>
      </c>
      <c r="Q47" s="19">
        <f aca="true" t="shared" si="5" ref="Q47:Q76">N47+P47*0.5</f>
        <v>76.6425</v>
      </c>
      <c r="R47" s="30" t="s">
        <v>206</v>
      </c>
      <c r="S47" s="30" t="s">
        <v>31</v>
      </c>
      <c r="T47" s="25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1"/>
    </row>
    <row r="48" spans="1:254" ht="30" customHeight="1">
      <c r="A48" s="30" t="s">
        <v>22</v>
      </c>
      <c r="B48" s="30" t="s">
        <v>136</v>
      </c>
      <c r="C48" s="30" t="s">
        <v>202</v>
      </c>
      <c r="D48" s="30" t="s">
        <v>203</v>
      </c>
      <c r="E48" s="30" t="s">
        <v>173</v>
      </c>
      <c r="F48" s="11">
        <v>2</v>
      </c>
      <c r="G48" s="30" t="s">
        <v>207</v>
      </c>
      <c r="H48" s="30" t="s">
        <v>40</v>
      </c>
      <c r="I48" s="30" t="s">
        <v>208</v>
      </c>
      <c r="J48" s="10">
        <v>66.4</v>
      </c>
      <c r="K48" s="10">
        <v>78</v>
      </c>
      <c r="L48" s="17"/>
      <c r="M48" s="17"/>
      <c r="N48" s="10">
        <v>35.81</v>
      </c>
      <c r="O48" s="11"/>
      <c r="P48" s="18">
        <v>81.4</v>
      </c>
      <c r="Q48" s="19">
        <f t="shared" si="5"/>
        <v>76.51</v>
      </c>
      <c r="R48" s="30" t="s">
        <v>209</v>
      </c>
      <c r="S48" s="30" t="s">
        <v>31</v>
      </c>
      <c r="T48" s="25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1"/>
    </row>
    <row r="49" spans="1:254" ht="30" customHeight="1">
      <c r="A49" s="30" t="s">
        <v>22</v>
      </c>
      <c r="B49" s="30" t="s">
        <v>136</v>
      </c>
      <c r="C49" s="30" t="s">
        <v>202</v>
      </c>
      <c r="D49" s="30" t="s">
        <v>203</v>
      </c>
      <c r="E49" s="30" t="s">
        <v>173</v>
      </c>
      <c r="F49" s="11">
        <v>3</v>
      </c>
      <c r="G49" s="30" t="s">
        <v>210</v>
      </c>
      <c r="H49" s="30" t="s">
        <v>28</v>
      </c>
      <c r="I49" s="30" t="s">
        <v>211</v>
      </c>
      <c r="J49" s="10">
        <v>71.2</v>
      </c>
      <c r="K49" s="10">
        <v>69.5</v>
      </c>
      <c r="L49" s="17"/>
      <c r="M49" s="17"/>
      <c r="N49" s="10">
        <v>35.2175</v>
      </c>
      <c r="O49" s="11"/>
      <c r="P49" s="18">
        <v>80.06</v>
      </c>
      <c r="Q49" s="19">
        <f t="shared" si="5"/>
        <v>75.2475</v>
      </c>
      <c r="R49" s="30" t="s">
        <v>212</v>
      </c>
      <c r="S49" s="30" t="s">
        <v>31</v>
      </c>
      <c r="T49" s="25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1"/>
    </row>
    <row r="50" spans="1:254" ht="30" customHeight="1">
      <c r="A50" s="30" t="s">
        <v>22</v>
      </c>
      <c r="B50" s="30" t="s">
        <v>136</v>
      </c>
      <c r="C50" s="30" t="s">
        <v>202</v>
      </c>
      <c r="D50" s="30" t="s">
        <v>203</v>
      </c>
      <c r="E50" s="30" t="s">
        <v>173</v>
      </c>
      <c r="F50" s="11">
        <v>4</v>
      </c>
      <c r="G50" s="30" t="s">
        <v>213</v>
      </c>
      <c r="H50" s="30" t="s">
        <v>40</v>
      </c>
      <c r="I50" s="30" t="s">
        <v>214</v>
      </c>
      <c r="J50" s="10">
        <v>67.2</v>
      </c>
      <c r="K50" s="10">
        <v>76.5</v>
      </c>
      <c r="L50" s="17"/>
      <c r="M50" s="17"/>
      <c r="N50" s="10">
        <v>35.6925</v>
      </c>
      <c r="O50" s="11"/>
      <c r="P50" s="18">
        <v>77.94</v>
      </c>
      <c r="Q50" s="19">
        <f t="shared" si="5"/>
        <v>74.6625</v>
      </c>
      <c r="R50" s="30" t="s">
        <v>30</v>
      </c>
      <c r="S50" s="30" t="s">
        <v>31</v>
      </c>
      <c r="T50" s="25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1"/>
    </row>
    <row r="51" spans="1:254" ht="30" customHeight="1">
      <c r="A51" s="30" t="s">
        <v>22</v>
      </c>
      <c r="B51" s="30" t="s">
        <v>136</v>
      </c>
      <c r="C51" s="30" t="s">
        <v>202</v>
      </c>
      <c r="D51" s="30" t="s">
        <v>203</v>
      </c>
      <c r="E51" s="30" t="s">
        <v>173</v>
      </c>
      <c r="F51" s="11">
        <v>5</v>
      </c>
      <c r="G51" s="30" t="s">
        <v>215</v>
      </c>
      <c r="H51" s="30" t="s">
        <v>40</v>
      </c>
      <c r="I51" s="30" t="s">
        <v>216</v>
      </c>
      <c r="J51" s="10">
        <v>63.2</v>
      </c>
      <c r="K51" s="10">
        <v>80.5</v>
      </c>
      <c r="L51" s="17"/>
      <c r="M51" s="17"/>
      <c r="N51" s="10">
        <v>35.4925</v>
      </c>
      <c r="O51" s="11"/>
      <c r="P51" s="18">
        <v>75.92</v>
      </c>
      <c r="Q51" s="19">
        <f t="shared" si="5"/>
        <v>73.4525</v>
      </c>
      <c r="R51" s="30" t="s">
        <v>102</v>
      </c>
      <c r="S51" s="30" t="s">
        <v>31</v>
      </c>
      <c r="T51" s="25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1"/>
    </row>
    <row r="52" spans="1:254" ht="30" customHeight="1">
      <c r="A52" s="30" t="s">
        <v>22</v>
      </c>
      <c r="B52" s="30" t="s">
        <v>136</v>
      </c>
      <c r="C52" s="30" t="s">
        <v>217</v>
      </c>
      <c r="D52" s="30" t="s">
        <v>218</v>
      </c>
      <c r="E52" s="30" t="s">
        <v>173</v>
      </c>
      <c r="F52" s="11">
        <v>1</v>
      </c>
      <c r="G52" s="30" t="s">
        <v>219</v>
      </c>
      <c r="H52" s="30" t="s">
        <v>28</v>
      </c>
      <c r="I52" s="30" t="s">
        <v>220</v>
      </c>
      <c r="J52" s="10">
        <v>74.4</v>
      </c>
      <c r="K52" s="10">
        <v>81</v>
      </c>
      <c r="L52" s="17"/>
      <c r="M52" s="17"/>
      <c r="N52" s="10">
        <v>38.685</v>
      </c>
      <c r="O52" s="11"/>
      <c r="P52" s="18">
        <v>80.86</v>
      </c>
      <c r="Q52" s="19">
        <f t="shared" si="5"/>
        <v>79.11500000000001</v>
      </c>
      <c r="R52" s="30" t="s">
        <v>221</v>
      </c>
      <c r="S52" s="30" t="s">
        <v>31</v>
      </c>
      <c r="T52" s="25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1"/>
    </row>
    <row r="53" spans="1:254" ht="30" customHeight="1">
      <c r="A53" s="30" t="s">
        <v>22</v>
      </c>
      <c r="B53" s="30" t="s">
        <v>136</v>
      </c>
      <c r="C53" s="30" t="s">
        <v>217</v>
      </c>
      <c r="D53" s="30" t="s">
        <v>218</v>
      </c>
      <c r="E53" s="30" t="s">
        <v>173</v>
      </c>
      <c r="F53" s="11">
        <v>2</v>
      </c>
      <c r="G53" s="30" t="s">
        <v>222</v>
      </c>
      <c r="H53" s="30" t="s">
        <v>28</v>
      </c>
      <c r="I53" s="30" t="s">
        <v>223</v>
      </c>
      <c r="J53" s="10">
        <v>68</v>
      </c>
      <c r="K53" s="10">
        <v>73</v>
      </c>
      <c r="L53" s="17"/>
      <c r="M53" s="17"/>
      <c r="N53" s="10">
        <v>35.125</v>
      </c>
      <c r="O53" s="11"/>
      <c r="P53" s="18">
        <v>81.88</v>
      </c>
      <c r="Q53" s="19">
        <f t="shared" si="5"/>
        <v>76.065</v>
      </c>
      <c r="R53" s="30" t="s">
        <v>161</v>
      </c>
      <c r="S53" s="30" t="s">
        <v>31</v>
      </c>
      <c r="T53" s="25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1"/>
    </row>
    <row r="54" spans="1:254" ht="30" customHeight="1">
      <c r="A54" s="30" t="s">
        <v>22</v>
      </c>
      <c r="B54" s="30" t="s">
        <v>136</v>
      </c>
      <c r="C54" s="30" t="s">
        <v>217</v>
      </c>
      <c r="D54" s="30" t="s">
        <v>218</v>
      </c>
      <c r="E54" s="30" t="s">
        <v>173</v>
      </c>
      <c r="F54" s="11">
        <v>3</v>
      </c>
      <c r="G54" s="30" t="s">
        <v>224</v>
      </c>
      <c r="H54" s="30" t="s">
        <v>28</v>
      </c>
      <c r="I54" s="30" t="s">
        <v>225</v>
      </c>
      <c r="J54" s="10">
        <v>69.6</v>
      </c>
      <c r="K54" s="10">
        <v>64</v>
      </c>
      <c r="L54" s="17"/>
      <c r="M54" s="17"/>
      <c r="N54" s="10">
        <v>33.54</v>
      </c>
      <c r="O54" s="11"/>
      <c r="P54" s="18">
        <v>82.64</v>
      </c>
      <c r="Q54" s="19">
        <f t="shared" si="5"/>
        <v>74.86</v>
      </c>
      <c r="R54" s="30" t="s">
        <v>90</v>
      </c>
      <c r="S54" s="30" t="s">
        <v>226</v>
      </c>
      <c r="T54" s="25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1"/>
    </row>
    <row r="55" spans="1:254" ht="30" customHeight="1">
      <c r="A55" s="30" t="s">
        <v>22</v>
      </c>
      <c r="B55" s="30" t="s">
        <v>136</v>
      </c>
      <c r="C55" s="30" t="s">
        <v>217</v>
      </c>
      <c r="D55" s="30" t="s">
        <v>218</v>
      </c>
      <c r="E55" s="30" t="s">
        <v>173</v>
      </c>
      <c r="F55" s="11">
        <v>5</v>
      </c>
      <c r="G55" s="30" t="s">
        <v>227</v>
      </c>
      <c r="H55" s="30" t="s">
        <v>40</v>
      </c>
      <c r="I55" s="30" t="s">
        <v>228</v>
      </c>
      <c r="J55" s="10">
        <v>64.8</v>
      </c>
      <c r="K55" s="10">
        <v>73.5</v>
      </c>
      <c r="L55" s="17"/>
      <c r="M55" s="17"/>
      <c r="N55" s="10">
        <v>34.3575</v>
      </c>
      <c r="O55" s="11"/>
      <c r="P55" s="18">
        <v>79.98</v>
      </c>
      <c r="Q55" s="19">
        <f t="shared" si="5"/>
        <v>74.3475</v>
      </c>
      <c r="R55" s="30" t="s">
        <v>229</v>
      </c>
      <c r="S55" s="30" t="s">
        <v>31</v>
      </c>
      <c r="T55" s="25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1"/>
    </row>
    <row r="56" spans="1:254" ht="30" customHeight="1">
      <c r="A56" s="31" t="s">
        <v>22</v>
      </c>
      <c r="B56" s="31" t="s">
        <v>136</v>
      </c>
      <c r="C56" s="31" t="s">
        <v>217</v>
      </c>
      <c r="D56" s="31" t="s">
        <v>218</v>
      </c>
      <c r="E56" s="31" t="s">
        <v>173</v>
      </c>
      <c r="F56" s="13">
        <v>6</v>
      </c>
      <c r="G56" s="31" t="s">
        <v>230</v>
      </c>
      <c r="H56" s="31" t="s">
        <v>28</v>
      </c>
      <c r="I56" s="31" t="s">
        <v>231</v>
      </c>
      <c r="J56" s="12">
        <v>63.2</v>
      </c>
      <c r="K56" s="12">
        <v>69.5</v>
      </c>
      <c r="L56" s="20"/>
      <c r="M56" s="20"/>
      <c r="N56" s="12">
        <v>33.0175</v>
      </c>
      <c r="O56" s="13"/>
      <c r="P56" s="21">
        <v>82.62</v>
      </c>
      <c r="Q56" s="26">
        <f t="shared" si="5"/>
        <v>74.3275</v>
      </c>
      <c r="R56" s="32" t="s">
        <v>232</v>
      </c>
      <c r="S56" s="31" t="s">
        <v>31</v>
      </c>
      <c r="T56" s="25" t="s">
        <v>233</v>
      </c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1"/>
    </row>
    <row r="57" spans="1:254" ht="30" customHeight="1">
      <c r="A57" s="33" t="s">
        <v>234</v>
      </c>
      <c r="B57" s="30" t="s">
        <v>235</v>
      </c>
      <c r="C57" s="30" t="s">
        <v>236</v>
      </c>
      <c r="D57" s="30" t="s">
        <v>237</v>
      </c>
      <c r="E57" s="10">
        <v>5</v>
      </c>
      <c r="F57" s="11">
        <v>1</v>
      </c>
      <c r="G57" s="30" t="s">
        <v>238</v>
      </c>
      <c r="H57" s="30" t="s">
        <v>28</v>
      </c>
      <c r="I57" s="30" t="s">
        <v>239</v>
      </c>
      <c r="J57" s="10">
        <v>72</v>
      </c>
      <c r="K57" s="10">
        <v>76</v>
      </c>
      <c r="L57" s="10">
        <v>73</v>
      </c>
      <c r="M57" s="20"/>
      <c r="N57" s="10">
        <v>36.75</v>
      </c>
      <c r="O57" s="11"/>
      <c r="P57" s="22">
        <v>84.5</v>
      </c>
      <c r="Q57" s="28">
        <f t="shared" si="5"/>
        <v>79</v>
      </c>
      <c r="R57" s="30" t="s">
        <v>240</v>
      </c>
      <c r="S57" s="30" t="s">
        <v>241</v>
      </c>
      <c r="T57" s="25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1"/>
    </row>
    <row r="58" spans="1:254" ht="30" customHeight="1">
      <c r="A58" s="33" t="s">
        <v>234</v>
      </c>
      <c r="B58" s="30" t="s">
        <v>235</v>
      </c>
      <c r="C58" s="30" t="s">
        <v>236</v>
      </c>
      <c r="D58" s="30" t="s">
        <v>237</v>
      </c>
      <c r="E58" s="10">
        <v>5</v>
      </c>
      <c r="F58" s="11">
        <v>2</v>
      </c>
      <c r="G58" s="30" t="s">
        <v>242</v>
      </c>
      <c r="H58" s="30" t="s">
        <v>28</v>
      </c>
      <c r="I58" s="30" t="s">
        <v>243</v>
      </c>
      <c r="J58" s="10">
        <v>72.8</v>
      </c>
      <c r="K58" s="10">
        <v>75.5</v>
      </c>
      <c r="L58" s="10">
        <v>79</v>
      </c>
      <c r="M58" s="20"/>
      <c r="N58" s="10">
        <v>37.735</v>
      </c>
      <c r="O58" s="11"/>
      <c r="P58" s="22">
        <v>81.54</v>
      </c>
      <c r="Q58" s="28">
        <f t="shared" si="5"/>
        <v>78.505</v>
      </c>
      <c r="R58" s="30" t="s">
        <v>244</v>
      </c>
      <c r="S58" s="30" t="s">
        <v>31</v>
      </c>
      <c r="T58" s="25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1"/>
    </row>
    <row r="59" spans="1:254" ht="30" customHeight="1">
      <c r="A59" s="33" t="s">
        <v>234</v>
      </c>
      <c r="B59" s="30" t="s">
        <v>235</v>
      </c>
      <c r="C59" s="30" t="s">
        <v>236</v>
      </c>
      <c r="D59" s="30" t="s">
        <v>237</v>
      </c>
      <c r="E59" s="10">
        <v>5</v>
      </c>
      <c r="F59" s="11">
        <v>3</v>
      </c>
      <c r="G59" s="30" t="s">
        <v>245</v>
      </c>
      <c r="H59" s="30" t="s">
        <v>28</v>
      </c>
      <c r="I59" s="30" t="s">
        <v>246</v>
      </c>
      <c r="J59" s="10">
        <v>72.8</v>
      </c>
      <c r="K59" s="10">
        <v>72.5</v>
      </c>
      <c r="L59" s="10">
        <v>76</v>
      </c>
      <c r="M59" s="20"/>
      <c r="N59" s="10">
        <v>36.835</v>
      </c>
      <c r="O59" s="11"/>
      <c r="P59" s="22">
        <v>80.6</v>
      </c>
      <c r="Q59" s="28">
        <f t="shared" si="5"/>
        <v>77.13499999999999</v>
      </c>
      <c r="R59" s="30" t="s">
        <v>247</v>
      </c>
      <c r="S59" s="30" t="s">
        <v>31</v>
      </c>
      <c r="T59" s="25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1"/>
    </row>
    <row r="60" spans="1:254" ht="30" customHeight="1">
      <c r="A60" s="33" t="s">
        <v>234</v>
      </c>
      <c r="B60" s="30" t="s">
        <v>235</v>
      </c>
      <c r="C60" s="30" t="s">
        <v>236</v>
      </c>
      <c r="D60" s="30" t="s">
        <v>237</v>
      </c>
      <c r="E60" s="10">
        <v>5</v>
      </c>
      <c r="F60" s="11">
        <v>4</v>
      </c>
      <c r="G60" s="30" t="s">
        <v>248</v>
      </c>
      <c r="H60" s="30" t="s">
        <v>28</v>
      </c>
      <c r="I60" s="30" t="s">
        <v>249</v>
      </c>
      <c r="J60" s="10">
        <v>74.4</v>
      </c>
      <c r="K60" s="10">
        <v>75</v>
      </c>
      <c r="L60" s="10">
        <v>73</v>
      </c>
      <c r="M60" s="20"/>
      <c r="N60" s="10">
        <v>37.08</v>
      </c>
      <c r="O60" s="11"/>
      <c r="P60" s="22">
        <v>79.26</v>
      </c>
      <c r="Q60" s="28">
        <f t="shared" si="5"/>
        <v>76.71000000000001</v>
      </c>
      <c r="R60" s="30" t="s">
        <v>250</v>
      </c>
      <c r="S60" s="30" t="s">
        <v>31</v>
      </c>
      <c r="T60" s="25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1"/>
    </row>
    <row r="61" spans="1:254" ht="30" customHeight="1">
      <c r="A61" s="33" t="s">
        <v>234</v>
      </c>
      <c r="B61" s="30" t="s">
        <v>235</v>
      </c>
      <c r="C61" s="30" t="s">
        <v>236</v>
      </c>
      <c r="D61" s="30" t="s">
        <v>237</v>
      </c>
      <c r="E61" s="10">
        <v>5</v>
      </c>
      <c r="F61" s="11">
        <v>5</v>
      </c>
      <c r="G61" s="30" t="s">
        <v>251</v>
      </c>
      <c r="H61" s="30" t="s">
        <v>28</v>
      </c>
      <c r="I61" s="30" t="s">
        <v>252</v>
      </c>
      <c r="J61" s="10">
        <v>64</v>
      </c>
      <c r="K61" s="10">
        <v>73.5</v>
      </c>
      <c r="L61" s="10">
        <v>71</v>
      </c>
      <c r="M61" s="20"/>
      <c r="N61" s="10">
        <v>34.475</v>
      </c>
      <c r="O61" s="11"/>
      <c r="P61" s="22">
        <v>84.22</v>
      </c>
      <c r="Q61" s="28">
        <f t="shared" si="5"/>
        <v>76.58500000000001</v>
      </c>
      <c r="R61" s="30" t="s">
        <v>253</v>
      </c>
      <c r="S61" s="30" t="s">
        <v>31</v>
      </c>
      <c r="T61" s="25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1"/>
    </row>
    <row r="62" spans="1:254" ht="30" customHeight="1">
      <c r="A62" s="33" t="s">
        <v>234</v>
      </c>
      <c r="B62" s="30" t="s">
        <v>235</v>
      </c>
      <c r="C62" s="30" t="s">
        <v>254</v>
      </c>
      <c r="D62" s="30" t="s">
        <v>255</v>
      </c>
      <c r="E62" s="10">
        <v>3</v>
      </c>
      <c r="F62" s="11">
        <v>1</v>
      </c>
      <c r="G62" s="30" t="s">
        <v>256</v>
      </c>
      <c r="H62" s="30" t="s">
        <v>28</v>
      </c>
      <c r="I62" s="30" t="s">
        <v>257</v>
      </c>
      <c r="J62" s="10">
        <v>66.4</v>
      </c>
      <c r="K62" s="10">
        <v>77</v>
      </c>
      <c r="L62" s="10">
        <v>78</v>
      </c>
      <c r="M62" s="20"/>
      <c r="N62" s="10">
        <v>36.53</v>
      </c>
      <c r="O62" s="11"/>
      <c r="P62" s="22">
        <v>81.7</v>
      </c>
      <c r="Q62" s="28">
        <f t="shared" si="5"/>
        <v>77.38</v>
      </c>
      <c r="R62" s="30" t="s">
        <v>258</v>
      </c>
      <c r="S62" s="30" t="s">
        <v>31</v>
      </c>
      <c r="T62" s="25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1"/>
    </row>
    <row r="63" spans="1:254" ht="30" customHeight="1">
      <c r="A63" s="33" t="s">
        <v>234</v>
      </c>
      <c r="B63" s="30" t="s">
        <v>235</v>
      </c>
      <c r="C63" s="30" t="s">
        <v>254</v>
      </c>
      <c r="D63" s="30" t="s">
        <v>255</v>
      </c>
      <c r="E63" s="10">
        <v>3</v>
      </c>
      <c r="F63" s="11">
        <v>2</v>
      </c>
      <c r="G63" s="30" t="s">
        <v>259</v>
      </c>
      <c r="H63" s="30" t="s">
        <v>28</v>
      </c>
      <c r="I63" s="30" t="s">
        <v>260</v>
      </c>
      <c r="J63" s="10">
        <v>61.6</v>
      </c>
      <c r="K63" s="10">
        <v>83</v>
      </c>
      <c r="L63" s="10">
        <v>71</v>
      </c>
      <c r="M63" s="20"/>
      <c r="N63" s="10">
        <v>35.42</v>
      </c>
      <c r="O63" s="11"/>
      <c r="P63" s="22">
        <v>83.9</v>
      </c>
      <c r="Q63" s="28">
        <f t="shared" si="5"/>
        <v>77.37</v>
      </c>
      <c r="R63" s="30" t="s">
        <v>261</v>
      </c>
      <c r="S63" s="30" t="s">
        <v>262</v>
      </c>
      <c r="T63" s="25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1"/>
    </row>
    <row r="64" spans="1:254" ht="30" customHeight="1">
      <c r="A64" s="33" t="s">
        <v>234</v>
      </c>
      <c r="B64" s="30" t="s">
        <v>235</v>
      </c>
      <c r="C64" s="30" t="s">
        <v>254</v>
      </c>
      <c r="D64" s="30" t="s">
        <v>255</v>
      </c>
      <c r="E64" s="10">
        <v>3</v>
      </c>
      <c r="F64" s="11">
        <v>3</v>
      </c>
      <c r="G64" s="30" t="s">
        <v>263</v>
      </c>
      <c r="H64" s="30" t="s">
        <v>28</v>
      </c>
      <c r="I64" s="30" t="s">
        <v>264</v>
      </c>
      <c r="J64" s="10">
        <v>65.6</v>
      </c>
      <c r="K64" s="10">
        <v>76.5</v>
      </c>
      <c r="L64" s="10">
        <v>75</v>
      </c>
      <c r="M64" s="20"/>
      <c r="N64" s="10">
        <v>35.845</v>
      </c>
      <c r="O64" s="11"/>
      <c r="P64" s="22">
        <v>82.52</v>
      </c>
      <c r="Q64" s="28">
        <f t="shared" si="5"/>
        <v>77.10499999999999</v>
      </c>
      <c r="R64" s="30" t="s">
        <v>265</v>
      </c>
      <c r="S64" s="30" t="s">
        <v>31</v>
      </c>
      <c r="T64" s="25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1"/>
    </row>
    <row r="65" spans="1:254" ht="30" customHeight="1">
      <c r="A65" s="33" t="s">
        <v>234</v>
      </c>
      <c r="B65" s="30" t="s">
        <v>235</v>
      </c>
      <c r="C65" s="30" t="s">
        <v>266</v>
      </c>
      <c r="D65" s="30" t="s">
        <v>267</v>
      </c>
      <c r="E65" s="10">
        <v>4</v>
      </c>
      <c r="F65" s="11">
        <v>2</v>
      </c>
      <c r="G65" s="30" t="s">
        <v>268</v>
      </c>
      <c r="H65" s="30" t="s">
        <v>28</v>
      </c>
      <c r="I65" s="30" t="s">
        <v>269</v>
      </c>
      <c r="J65" s="10">
        <v>62.4</v>
      </c>
      <c r="K65" s="10">
        <v>75</v>
      </c>
      <c r="L65" s="10">
        <v>80</v>
      </c>
      <c r="M65" s="20"/>
      <c r="N65" s="10">
        <v>35.73</v>
      </c>
      <c r="O65" s="11"/>
      <c r="P65" s="22">
        <v>81.2</v>
      </c>
      <c r="Q65" s="28">
        <f t="shared" si="5"/>
        <v>76.33</v>
      </c>
      <c r="R65" s="30" t="s">
        <v>96</v>
      </c>
      <c r="S65" s="30" t="s">
        <v>31</v>
      </c>
      <c r="T65" s="25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1"/>
    </row>
    <row r="66" spans="1:254" ht="30" customHeight="1">
      <c r="A66" s="33" t="s">
        <v>234</v>
      </c>
      <c r="B66" s="30" t="s">
        <v>235</v>
      </c>
      <c r="C66" s="30" t="s">
        <v>266</v>
      </c>
      <c r="D66" s="30" t="s">
        <v>267</v>
      </c>
      <c r="E66" s="10">
        <v>4</v>
      </c>
      <c r="F66" s="11">
        <v>3</v>
      </c>
      <c r="G66" s="30" t="s">
        <v>270</v>
      </c>
      <c r="H66" s="30" t="s">
        <v>28</v>
      </c>
      <c r="I66" s="30" t="s">
        <v>271</v>
      </c>
      <c r="J66" s="10">
        <v>65.6</v>
      </c>
      <c r="K66" s="10">
        <v>78</v>
      </c>
      <c r="L66" s="10">
        <v>66</v>
      </c>
      <c r="M66" s="20"/>
      <c r="N66" s="10">
        <v>34.72</v>
      </c>
      <c r="O66" s="11"/>
      <c r="P66" s="22">
        <v>83</v>
      </c>
      <c r="Q66" s="28">
        <f t="shared" si="5"/>
        <v>76.22</v>
      </c>
      <c r="R66" s="30" t="s">
        <v>272</v>
      </c>
      <c r="S66" s="30" t="s">
        <v>31</v>
      </c>
      <c r="T66" s="25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1"/>
    </row>
    <row r="67" spans="1:254" ht="30" customHeight="1">
      <c r="A67" s="33" t="s">
        <v>234</v>
      </c>
      <c r="B67" s="30" t="s">
        <v>235</v>
      </c>
      <c r="C67" s="30" t="s">
        <v>266</v>
      </c>
      <c r="D67" s="30" t="s">
        <v>267</v>
      </c>
      <c r="E67" s="10">
        <v>4</v>
      </c>
      <c r="F67" s="11">
        <v>4</v>
      </c>
      <c r="G67" s="30" t="s">
        <v>273</v>
      </c>
      <c r="H67" s="30" t="s">
        <v>28</v>
      </c>
      <c r="I67" s="30" t="s">
        <v>274</v>
      </c>
      <c r="J67" s="10">
        <v>57.6</v>
      </c>
      <c r="K67" s="10">
        <v>82.5</v>
      </c>
      <c r="L67" s="10">
        <v>71</v>
      </c>
      <c r="M67" s="20"/>
      <c r="N67" s="10">
        <v>34.545</v>
      </c>
      <c r="O67" s="11"/>
      <c r="P67" s="22">
        <v>82.1</v>
      </c>
      <c r="Q67" s="28">
        <f t="shared" si="5"/>
        <v>75.595</v>
      </c>
      <c r="R67" s="30" t="s">
        <v>275</v>
      </c>
      <c r="S67" s="30" t="s">
        <v>276</v>
      </c>
      <c r="T67" s="25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1"/>
    </row>
    <row r="68" spans="1:254" ht="30" customHeight="1">
      <c r="A68" s="33" t="s">
        <v>234</v>
      </c>
      <c r="B68" s="30" t="s">
        <v>235</v>
      </c>
      <c r="C68" s="30" t="s">
        <v>266</v>
      </c>
      <c r="D68" s="30" t="s">
        <v>267</v>
      </c>
      <c r="E68" s="10">
        <v>4</v>
      </c>
      <c r="F68" s="11">
        <v>5</v>
      </c>
      <c r="G68" s="30" t="s">
        <v>277</v>
      </c>
      <c r="H68" s="30" t="s">
        <v>28</v>
      </c>
      <c r="I68" s="30" t="s">
        <v>278</v>
      </c>
      <c r="J68" s="10">
        <v>54.4</v>
      </c>
      <c r="K68" s="10">
        <v>79</v>
      </c>
      <c r="L68" s="10">
        <v>77</v>
      </c>
      <c r="M68" s="20"/>
      <c r="N68" s="10">
        <v>34.28</v>
      </c>
      <c r="O68" s="11"/>
      <c r="P68" s="22">
        <v>82.6</v>
      </c>
      <c r="Q68" s="28">
        <f t="shared" si="5"/>
        <v>75.58</v>
      </c>
      <c r="R68" s="30" t="s">
        <v>261</v>
      </c>
      <c r="S68" s="30" t="s">
        <v>31</v>
      </c>
      <c r="T68" s="25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1"/>
    </row>
    <row r="69" spans="1:254" ht="30" customHeight="1">
      <c r="A69" s="33" t="s">
        <v>234</v>
      </c>
      <c r="B69" s="30" t="s">
        <v>235</v>
      </c>
      <c r="C69" s="30" t="s">
        <v>279</v>
      </c>
      <c r="D69" s="30" t="s">
        <v>280</v>
      </c>
      <c r="E69" s="10">
        <v>4</v>
      </c>
      <c r="F69" s="11">
        <v>1</v>
      </c>
      <c r="G69" s="30" t="s">
        <v>281</v>
      </c>
      <c r="H69" s="30" t="s">
        <v>28</v>
      </c>
      <c r="I69" s="30" t="s">
        <v>282</v>
      </c>
      <c r="J69" s="10">
        <v>69.6</v>
      </c>
      <c r="K69" s="10">
        <v>81</v>
      </c>
      <c r="L69" s="10">
        <v>76</v>
      </c>
      <c r="M69" s="20"/>
      <c r="N69" s="10">
        <v>37.47</v>
      </c>
      <c r="O69" s="11"/>
      <c r="P69" s="22">
        <v>80.9</v>
      </c>
      <c r="Q69" s="28">
        <f t="shared" si="5"/>
        <v>77.92</v>
      </c>
      <c r="R69" s="30" t="s">
        <v>283</v>
      </c>
      <c r="S69" s="30" t="s">
        <v>284</v>
      </c>
      <c r="T69" s="25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1"/>
    </row>
    <row r="70" spans="1:254" ht="30" customHeight="1">
      <c r="A70" s="33" t="s">
        <v>234</v>
      </c>
      <c r="B70" s="30" t="s">
        <v>235</v>
      </c>
      <c r="C70" s="30" t="s">
        <v>279</v>
      </c>
      <c r="D70" s="30" t="s">
        <v>280</v>
      </c>
      <c r="E70" s="10">
        <v>4</v>
      </c>
      <c r="F70" s="11">
        <v>2</v>
      </c>
      <c r="G70" s="30" t="s">
        <v>285</v>
      </c>
      <c r="H70" s="30" t="s">
        <v>28</v>
      </c>
      <c r="I70" s="30" t="s">
        <v>286</v>
      </c>
      <c r="J70" s="10">
        <v>68.8</v>
      </c>
      <c r="K70" s="10">
        <v>78</v>
      </c>
      <c r="L70" s="10">
        <v>67</v>
      </c>
      <c r="M70" s="20"/>
      <c r="N70" s="10">
        <v>35.51</v>
      </c>
      <c r="O70" s="11"/>
      <c r="P70" s="22">
        <v>80.9</v>
      </c>
      <c r="Q70" s="28">
        <f t="shared" si="5"/>
        <v>75.96000000000001</v>
      </c>
      <c r="R70" s="30" t="s">
        <v>287</v>
      </c>
      <c r="S70" s="30" t="s">
        <v>31</v>
      </c>
      <c r="T70" s="25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1"/>
    </row>
    <row r="71" spans="1:254" ht="30" customHeight="1">
      <c r="A71" s="33" t="s">
        <v>234</v>
      </c>
      <c r="B71" s="30" t="s">
        <v>235</v>
      </c>
      <c r="C71" s="30" t="s">
        <v>279</v>
      </c>
      <c r="D71" s="30" t="s">
        <v>280</v>
      </c>
      <c r="E71" s="10">
        <v>4</v>
      </c>
      <c r="F71" s="11">
        <v>3</v>
      </c>
      <c r="G71" s="30" t="s">
        <v>288</v>
      </c>
      <c r="H71" s="30" t="s">
        <v>28</v>
      </c>
      <c r="I71" s="30" t="s">
        <v>289</v>
      </c>
      <c r="J71" s="10">
        <v>62.4</v>
      </c>
      <c r="K71" s="10">
        <v>82.5</v>
      </c>
      <c r="L71" s="10">
        <v>72</v>
      </c>
      <c r="M71" s="20"/>
      <c r="N71" s="10">
        <v>35.655</v>
      </c>
      <c r="O71" s="11"/>
      <c r="P71" s="22">
        <v>78.8</v>
      </c>
      <c r="Q71" s="28">
        <f t="shared" si="5"/>
        <v>75.055</v>
      </c>
      <c r="R71" s="30" t="s">
        <v>290</v>
      </c>
      <c r="S71" s="30" t="s">
        <v>31</v>
      </c>
      <c r="T71" s="25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1"/>
    </row>
    <row r="72" spans="1:254" ht="30" customHeight="1">
      <c r="A72" s="33" t="s">
        <v>234</v>
      </c>
      <c r="B72" s="30" t="s">
        <v>235</v>
      </c>
      <c r="C72" s="30" t="s">
        <v>279</v>
      </c>
      <c r="D72" s="30" t="s">
        <v>280</v>
      </c>
      <c r="E72" s="10">
        <v>4</v>
      </c>
      <c r="F72" s="11">
        <v>4</v>
      </c>
      <c r="G72" s="30" t="s">
        <v>291</v>
      </c>
      <c r="H72" s="30" t="s">
        <v>28</v>
      </c>
      <c r="I72" s="30" t="s">
        <v>292</v>
      </c>
      <c r="J72" s="10">
        <v>66.4</v>
      </c>
      <c r="K72" s="10">
        <v>75</v>
      </c>
      <c r="L72" s="10">
        <v>71</v>
      </c>
      <c r="M72" s="20"/>
      <c r="N72" s="10">
        <v>35.18</v>
      </c>
      <c r="O72" s="11"/>
      <c r="P72" s="22">
        <v>79.52</v>
      </c>
      <c r="Q72" s="28">
        <f t="shared" si="5"/>
        <v>74.94</v>
      </c>
      <c r="R72" s="30" t="s">
        <v>293</v>
      </c>
      <c r="S72" s="30" t="s">
        <v>294</v>
      </c>
      <c r="T72" s="25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1"/>
    </row>
    <row r="73" spans="1:254" ht="30" customHeight="1">
      <c r="A73" s="33" t="s">
        <v>234</v>
      </c>
      <c r="B73" s="30" t="s">
        <v>235</v>
      </c>
      <c r="C73" s="30" t="s">
        <v>295</v>
      </c>
      <c r="D73" s="30" t="s">
        <v>296</v>
      </c>
      <c r="E73" s="10">
        <v>4</v>
      </c>
      <c r="F73" s="11">
        <v>1</v>
      </c>
      <c r="G73" s="30" t="s">
        <v>297</v>
      </c>
      <c r="H73" s="30" t="s">
        <v>28</v>
      </c>
      <c r="I73" s="30" t="s">
        <v>298</v>
      </c>
      <c r="J73" s="10">
        <v>73.6</v>
      </c>
      <c r="K73" s="10">
        <v>82.5</v>
      </c>
      <c r="L73" s="10">
        <v>80</v>
      </c>
      <c r="M73" s="20"/>
      <c r="N73" s="10">
        <v>39.095</v>
      </c>
      <c r="O73" s="11"/>
      <c r="P73" s="22">
        <v>80.84</v>
      </c>
      <c r="Q73" s="28">
        <f t="shared" si="5"/>
        <v>79.515</v>
      </c>
      <c r="R73" s="30" t="s">
        <v>125</v>
      </c>
      <c r="S73" s="30" t="s">
        <v>31</v>
      </c>
      <c r="T73" s="25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1"/>
    </row>
    <row r="74" spans="1:254" ht="30" customHeight="1">
      <c r="A74" s="33" t="s">
        <v>234</v>
      </c>
      <c r="B74" s="30" t="s">
        <v>235</v>
      </c>
      <c r="C74" s="30" t="s">
        <v>295</v>
      </c>
      <c r="D74" s="30" t="s">
        <v>296</v>
      </c>
      <c r="E74" s="10">
        <v>4</v>
      </c>
      <c r="F74" s="11">
        <v>2</v>
      </c>
      <c r="G74" s="30" t="s">
        <v>299</v>
      </c>
      <c r="H74" s="30" t="s">
        <v>28</v>
      </c>
      <c r="I74" s="30" t="s">
        <v>300</v>
      </c>
      <c r="J74" s="10">
        <v>65.6</v>
      </c>
      <c r="K74" s="10">
        <v>79</v>
      </c>
      <c r="L74" s="10">
        <v>76</v>
      </c>
      <c r="M74" s="20"/>
      <c r="N74" s="10">
        <v>36.37</v>
      </c>
      <c r="O74" s="11"/>
      <c r="P74" s="22">
        <v>81.4</v>
      </c>
      <c r="Q74" s="28">
        <f t="shared" si="5"/>
        <v>77.07</v>
      </c>
      <c r="R74" s="30" t="s">
        <v>301</v>
      </c>
      <c r="S74" s="30" t="s">
        <v>31</v>
      </c>
      <c r="T74" s="25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1"/>
    </row>
    <row r="75" spans="1:254" ht="30" customHeight="1">
      <c r="A75" s="33" t="s">
        <v>234</v>
      </c>
      <c r="B75" s="30" t="s">
        <v>235</v>
      </c>
      <c r="C75" s="30" t="s">
        <v>295</v>
      </c>
      <c r="D75" s="30" t="s">
        <v>296</v>
      </c>
      <c r="E75" s="10">
        <v>4</v>
      </c>
      <c r="F75" s="11">
        <v>3</v>
      </c>
      <c r="G75" s="30" t="s">
        <v>302</v>
      </c>
      <c r="H75" s="30" t="s">
        <v>28</v>
      </c>
      <c r="I75" s="30" t="s">
        <v>303</v>
      </c>
      <c r="J75" s="10">
        <v>67.2</v>
      </c>
      <c r="K75" s="10">
        <v>72</v>
      </c>
      <c r="L75" s="10">
        <v>82</v>
      </c>
      <c r="M75" s="20"/>
      <c r="N75" s="10">
        <v>36.54</v>
      </c>
      <c r="O75" s="11"/>
      <c r="P75" s="22">
        <v>80.32</v>
      </c>
      <c r="Q75" s="28">
        <f t="shared" si="5"/>
        <v>76.69999999999999</v>
      </c>
      <c r="R75" s="30" t="s">
        <v>304</v>
      </c>
      <c r="S75" s="30" t="s">
        <v>31</v>
      </c>
      <c r="T75" s="25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1"/>
    </row>
    <row r="76" spans="1:254" ht="30" customHeight="1">
      <c r="A76" s="33" t="s">
        <v>234</v>
      </c>
      <c r="B76" s="30" t="s">
        <v>235</v>
      </c>
      <c r="C76" s="30" t="s">
        <v>295</v>
      </c>
      <c r="D76" s="30" t="s">
        <v>296</v>
      </c>
      <c r="E76" s="10">
        <v>4</v>
      </c>
      <c r="F76" s="11">
        <v>4</v>
      </c>
      <c r="G76" s="30" t="s">
        <v>305</v>
      </c>
      <c r="H76" s="30" t="s">
        <v>28</v>
      </c>
      <c r="I76" s="30" t="s">
        <v>306</v>
      </c>
      <c r="J76" s="10">
        <v>60.8</v>
      </c>
      <c r="K76" s="10">
        <v>76</v>
      </c>
      <c r="L76" s="10">
        <v>74</v>
      </c>
      <c r="M76" s="20"/>
      <c r="N76" s="10">
        <v>34.66</v>
      </c>
      <c r="O76" s="11"/>
      <c r="P76" s="22">
        <v>81.26</v>
      </c>
      <c r="Q76" s="28">
        <f t="shared" si="5"/>
        <v>75.28999999999999</v>
      </c>
      <c r="R76" s="30" t="s">
        <v>307</v>
      </c>
      <c r="S76" s="30" t="s">
        <v>31</v>
      </c>
      <c r="T76" s="25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1"/>
    </row>
  </sheetData>
  <sheetProtection/>
  <mergeCells count="18">
    <mergeCell ref="A1:Q1"/>
    <mergeCell ref="A2:T2"/>
    <mergeCell ref="J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O3:O4"/>
    <mergeCell ref="P3:P4"/>
    <mergeCell ref="Q3:Q4"/>
    <mergeCell ref="R3:R4"/>
    <mergeCell ref="S3:S4"/>
    <mergeCell ref="T3:T4"/>
  </mergeCells>
  <printOptions horizontalCentered="1"/>
  <pageMargins left="0.3104166666666667" right="0.3104166666666667" top="0.7479166666666667" bottom="0.4326388888888889" header="0.5118055555555555" footer="0.3541666666666667"/>
  <pageSetup fitToHeight="0" fitToWidth="1" horizontalDpi="600" verticalDpi="600" orientation="landscape" paperSize="9" scale="8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     </cp:lastModifiedBy>
  <cp:lastPrinted>2021-06-07T18:40:56Z</cp:lastPrinted>
  <dcterms:created xsi:type="dcterms:W3CDTF">1996-12-17T09:32:42Z</dcterms:created>
  <dcterms:modified xsi:type="dcterms:W3CDTF">2022-08-13T03:48:43Z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