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20" activeTab="0"/>
  </bookViews>
  <sheets>
    <sheet name="中小学成绩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<sst xmlns="http://schemas.openxmlformats.org/spreadsheetml/2006/main" count="57" uniqueCount="28">
  <si>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附件：2022年青岛市市南区教育系统公开招聘师范类高校优秀毕业生面试成绩</t>
  </si>
  <si>
    <t>报考岗位</t>
  </si>
  <si>
    <t>身份证号</t>
  </si>
  <si>
    <t>面试抽签号</t>
  </si>
  <si>
    <t>说课成绩</t>
  </si>
  <si>
    <t>答辩成绩</t>
  </si>
  <si>
    <t>技能测试成绩</t>
  </si>
  <si>
    <t>面试成绩</t>
  </si>
  <si>
    <t>初中物理</t>
  </si>
  <si>
    <t>37020219970407****</t>
  </si>
  <si>
    <t>无</t>
  </si>
  <si>
    <t>37021419990913****</t>
  </si>
  <si>
    <t>37020520000213****</t>
  </si>
  <si>
    <t>初中历史</t>
  </si>
  <si>
    <t>缺考</t>
  </si>
  <si>
    <t>37028419970926****</t>
  </si>
  <si>
    <t>小学语文</t>
  </si>
  <si>
    <t>37030620000102****</t>
  </si>
  <si>
    <t>37020520000131****</t>
  </si>
  <si>
    <t>37021420000602****</t>
  </si>
  <si>
    <t>37028420000920****</t>
  </si>
  <si>
    <t>37021419990626****</t>
  </si>
  <si>
    <t>小学数学</t>
  </si>
  <si>
    <t>37021120000415****</t>
  </si>
  <si>
    <t>37021120000821****</t>
  </si>
  <si>
    <t>幼儿教师</t>
  </si>
  <si>
    <t>37028220001221****</t>
  </si>
  <si>
    <t>37028319990924****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</si>
</sst>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1" borderId="4" applyNumberFormat="0" applyAlignment="0" applyProtection="0"/>
    <xf numFmtId="0" fontId="17" fillId="12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1" fillId="17" borderId="0" applyNumberFormat="0" applyBorder="0" applyAlignment="0" applyProtection="0"/>
    <xf numFmtId="0" fontId="15" fillId="11" borderId="7" applyNumberFormat="0" applyAlignment="0" applyProtection="0"/>
    <xf numFmtId="0" fontId="4" fillId="5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84" fontId="3" fillId="0" borderId="9" xfId="0" applyNumberFormat="1" applyFont="1" applyFill="1" applyBorder="1" applyAlignment="1">
      <alignment horizontal="center" vertical="center"/>
    </xf>
    <xf numFmtId="185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 applyProtection="1">
      <alignment horizontal="center" vertical="center"/>
      <protection/>
    </xf>
    <xf numFmtId="185" fontId="3" fillId="0" borderId="9" xfId="0" applyNumberFormat="1" applyFont="1" applyFill="1" applyBorder="1" applyAlignment="1" applyProtection="1">
      <alignment horizontal="center" vertical="center"/>
      <protection/>
    </xf>
    <xf numFmtId="18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145" zoomScaleNormal="145" zoomScaleSheetLayoutView="100" workbookViewId="0" topLeftCell="A1">
      <selection activeCell="C19" sqref="C19"/>
    </sheetView>
  </sheetViews>
  <sheetFormatPr defaultColWidth="9.00390625" defaultRowHeight="13.5"/>
  <cols>
    <col min="1" max="1" width="20.75390625" style="1" customWidth="1"/>
    <col min="2" max="2" width="20.875" style="1" customWidth="1"/>
    <col min="3" max="3" width="12.125" style="1" customWidth="1"/>
    <col min="4" max="4" width="15.375" style="2" customWidth="1"/>
    <col min="5" max="5" width="14.625" style="2" customWidth="1"/>
    <col min="6" max="6" width="14.75390625" style="3" customWidth="1"/>
    <col min="7" max="7" width="15.25390625" style="3" customWidth="1"/>
    <col min="8" max="8" width="20.875" style="0" customWidth="1"/>
  </cols>
  <sheetData>
    <row r="1" spans="1:7" ht="33.75" customHeight="1">
      <c r="A1" s="12" t="s">
        <v>0</v>
      </c>
      <c r="B1" s="12"/>
      <c r="C1" s="12"/>
      <c r="D1" s="13"/>
      <c r="E1" s="13"/>
      <c r="F1" s="12"/>
      <c r="G1" s="12"/>
    </row>
    <row r="2" spans="1:7" ht="14.2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14.25">
      <c r="A3" s="7" t="s">
        <v>8</v>
      </c>
      <c r="B3" s="4" t="s">
        <v>9</v>
      </c>
      <c r="C3" s="8">
        <v>1</v>
      </c>
      <c r="D3" s="9">
        <v>85.6</v>
      </c>
      <c r="E3" s="9">
        <v>84.6</v>
      </c>
      <c r="F3" s="9" t="s">
        <v>10</v>
      </c>
      <c r="G3" s="10">
        <f aca="true" t="shared" si="0" ref="G3:G8">D3*0.7+E3*0.3</f>
        <v>85.3</v>
      </c>
    </row>
    <row r="4" spans="1:7" ht="14.25">
      <c r="A4" s="7" t="s">
        <v>8</v>
      </c>
      <c r="B4" s="4" t="s">
        <v>11</v>
      </c>
      <c r="C4" s="8">
        <v>2</v>
      </c>
      <c r="D4" s="9">
        <v>80</v>
      </c>
      <c r="E4" s="11">
        <v>79</v>
      </c>
      <c r="F4" s="9" t="s">
        <v>10</v>
      </c>
      <c r="G4" s="10">
        <f t="shared" si="0"/>
        <v>79.7</v>
      </c>
    </row>
    <row r="5" spans="1:7" ht="14.25">
      <c r="A5" s="7" t="s">
        <v>8</v>
      </c>
      <c r="B5" s="4" t="s">
        <v>12</v>
      </c>
      <c r="C5" s="8">
        <v>3</v>
      </c>
      <c r="D5" s="9">
        <v>90.4</v>
      </c>
      <c r="E5" s="9">
        <v>90.2</v>
      </c>
      <c r="F5" s="9" t="s">
        <v>10</v>
      </c>
      <c r="G5" s="10">
        <f t="shared" si="0"/>
        <v>90.34</v>
      </c>
    </row>
    <row r="6" spans="1:7" ht="14.25">
      <c r="A6" s="7" t="s">
        <v>13</v>
      </c>
      <c r="B6" s="4" t="s">
        <v>14</v>
      </c>
      <c r="C6" s="8">
        <v>1</v>
      </c>
      <c r="D6" s="9" t="s">
        <v>14</v>
      </c>
      <c r="E6" s="9" t="s">
        <v>14</v>
      </c>
      <c r="F6" s="9" t="s">
        <v>10</v>
      </c>
      <c r="G6" s="10" t="s">
        <v>14</v>
      </c>
    </row>
    <row r="7" spans="1:7" ht="14.25">
      <c r="A7" s="7" t="s">
        <v>13</v>
      </c>
      <c r="B7" s="4" t="s">
        <v>15</v>
      </c>
      <c r="C7" s="8">
        <v>2</v>
      </c>
      <c r="D7" s="9">
        <v>92.4</v>
      </c>
      <c r="E7" s="9">
        <v>92</v>
      </c>
      <c r="F7" s="9" t="s">
        <v>10</v>
      </c>
      <c r="G7" s="10">
        <f t="shared" si="0"/>
        <v>92.28</v>
      </c>
    </row>
    <row r="8" spans="1:7" ht="14.25">
      <c r="A8" s="7" t="s">
        <v>16</v>
      </c>
      <c r="B8" s="4" t="s">
        <v>17</v>
      </c>
      <c r="C8" s="8">
        <v>1</v>
      </c>
      <c r="D8" s="9">
        <v>87.2</v>
      </c>
      <c r="E8" s="9">
        <v>71</v>
      </c>
      <c r="F8" s="9" t="s">
        <v>10</v>
      </c>
      <c r="G8" s="10">
        <f t="shared" si="0"/>
        <v>82.34</v>
      </c>
    </row>
    <row r="9" spans="1:7" ht="14.25">
      <c r="A9" s="7" t="s">
        <v>16</v>
      </c>
      <c r="B9" s="4" t="s">
        <v>14</v>
      </c>
      <c r="C9" s="8">
        <v>2</v>
      </c>
      <c r="D9" s="14" t="s">
        <v>14</v>
      </c>
      <c r="E9" s="14" t="s">
        <v>14</v>
      </c>
      <c r="F9" s="9" t="s">
        <v>10</v>
      </c>
      <c r="G9" s="14" t="s">
        <v>14</v>
      </c>
    </row>
    <row r="10" spans="1:7" ht="14.25">
      <c r="A10" s="7" t="s">
        <v>16</v>
      </c>
      <c r="B10" s="4" t="s">
        <v>18</v>
      </c>
      <c r="C10" s="8">
        <v>3</v>
      </c>
      <c r="D10" s="9">
        <v>85.2</v>
      </c>
      <c r="E10" s="9">
        <v>69.8</v>
      </c>
      <c r="F10" s="9" t="s">
        <v>10</v>
      </c>
      <c r="G10" s="10">
        <f aca="true" t="shared" si="1" ref="G10:G15">D10*0.7+E10*0.3</f>
        <v>80.58</v>
      </c>
    </row>
    <row r="11" spans="1:7" ht="14.25">
      <c r="A11" s="7" t="s">
        <v>16</v>
      </c>
      <c r="B11" s="4" t="s">
        <v>19</v>
      </c>
      <c r="C11" s="8">
        <v>4</v>
      </c>
      <c r="D11" s="9">
        <v>90.8</v>
      </c>
      <c r="E11" s="9">
        <v>84.8</v>
      </c>
      <c r="F11" s="9" t="s">
        <v>10</v>
      </c>
      <c r="G11" s="10">
        <f t="shared" si="1"/>
        <v>89</v>
      </c>
    </row>
    <row r="12" spans="1:7" ht="14.25">
      <c r="A12" s="7" t="s">
        <v>16</v>
      </c>
      <c r="B12" s="4" t="s">
        <v>20</v>
      </c>
      <c r="C12" s="8">
        <v>5</v>
      </c>
      <c r="D12" s="9">
        <v>90.4</v>
      </c>
      <c r="E12" s="9">
        <v>85</v>
      </c>
      <c r="F12" s="9" t="s">
        <v>10</v>
      </c>
      <c r="G12" s="10">
        <f t="shared" si="1"/>
        <v>88.78</v>
      </c>
    </row>
    <row r="13" spans="1:7" ht="14.25">
      <c r="A13" s="7" t="s">
        <v>16</v>
      </c>
      <c r="B13" s="4" t="s">
        <v>21</v>
      </c>
      <c r="C13" s="8">
        <v>6</v>
      </c>
      <c r="D13" s="9">
        <v>92.6</v>
      </c>
      <c r="E13" s="9">
        <v>85</v>
      </c>
      <c r="F13" s="9" t="s">
        <v>10</v>
      </c>
      <c r="G13" s="10">
        <f t="shared" si="1"/>
        <v>90.32</v>
      </c>
    </row>
    <row r="14" spans="1:7" ht="14.25">
      <c r="A14" s="7" t="s">
        <v>22</v>
      </c>
      <c r="B14" s="4" t="s">
        <v>23</v>
      </c>
      <c r="C14" s="8">
        <v>1</v>
      </c>
      <c r="D14" s="9">
        <v>86.6</v>
      </c>
      <c r="E14" s="9">
        <v>75.2</v>
      </c>
      <c r="F14" s="9" t="s">
        <v>10</v>
      </c>
      <c r="G14" s="10">
        <f t="shared" si="1"/>
        <v>83.17999999999999</v>
      </c>
    </row>
    <row r="15" spans="1:7" ht="14.25">
      <c r="A15" s="7" t="s">
        <v>22</v>
      </c>
      <c r="B15" s="4" t="s">
        <v>24</v>
      </c>
      <c r="C15" s="8">
        <v>2</v>
      </c>
      <c r="D15" s="9">
        <v>90.4</v>
      </c>
      <c r="E15" s="9">
        <v>80.4</v>
      </c>
      <c r="F15" s="9" t="s">
        <v>10</v>
      </c>
      <c r="G15" s="10">
        <f t="shared" si="1"/>
        <v>87.4</v>
      </c>
    </row>
    <row r="16" spans="1:7" ht="14.25">
      <c r="A16" s="7" t="s">
        <v>25</v>
      </c>
      <c r="B16" s="4" t="s">
        <v>26</v>
      </c>
      <c r="C16" s="8">
        <v>1</v>
      </c>
      <c r="D16" s="9">
        <v>81.4</v>
      </c>
      <c r="E16" s="9">
        <v>86.4</v>
      </c>
      <c r="F16" s="9">
        <v>85.2</v>
      </c>
      <c r="G16" s="10">
        <f>D16*0.35+E16*0.15+F16*0.5</f>
        <v>84.05000000000001</v>
      </c>
    </row>
    <row r="17" spans="1:7" ht="14.25">
      <c r="A17" s="7" t="s">
        <v>25</v>
      </c>
      <c r="B17" s="4" t="s">
        <v>27</v>
      </c>
      <c r="C17" s="8">
        <v>2</v>
      </c>
      <c r="D17" s="9">
        <v>80.6</v>
      </c>
      <c r="E17" s="9">
        <v>83.6</v>
      </c>
      <c r="F17" s="9">
        <v>88.2</v>
      </c>
      <c r="G17" s="10">
        <f>D17*0.35+E17*0.15+F17*0.5</f>
        <v>84.85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2022-08-12T00:23:00Z</dcterms:created>
  <dcterms:modified xsi:type="dcterms:W3CDTF">2022-08-14T14:07:47Z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BC63C7E5D77F4BD1ABEC9948208FE525</vt:lpwstr>
  </property>
  <property fmtid="{D5CDD505-2E9C-101B-9397-08002B2CF9AE}" pid="3" name="KSOProductBuildVer">
    <vt:lpwstr>2052-11.1.0.12302</vt:lpwstr>
  </property>
</Properties>
</file>