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Sheet1!$A$3:$J$9</definedName>
  </definedNames>
  <calcPr calcId="144525"/>
</workbook>
</file>

<file path=xl/sharedStrings.xml><?xml version="1.0" encoding="utf-8"?>
<sst xmlns="http://schemas.openxmlformats.org/spreadsheetml/2006/main" count="30" uniqueCount="20">
  <si>
    <t>附件：</t>
  </si>
  <si>
    <t>惠水县断杉镇2022年面向社会公开招聘禁毒专干考试总成绩公示</t>
  </si>
  <si>
    <t>序号</t>
  </si>
  <si>
    <t>姓名</t>
  </si>
  <si>
    <t>招考单位名称</t>
  </si>
  <si>
    <t>报考岗位</t>
  </si>
  <si>
    <t>笔试环节成绩</t>
  </si>
  <si>
    <t>笔试环节成绩按百分制折算后占总成绩60%计算</t>
  </si>
  <si>
    <t>面试成绩</t>
  </si>
  <si>
    <t>按面试成绩占总成绩40%计算</t>
  </si>
  <si>
    <t>成绩</t>
  </si>
  <si>
    <t>备注</t>
  </si>
  <si>
    <t>童晓艳</t>
  </si>
  <si>
    <t>断杉镇人民政府</t>
  </si>
  <si>
    <t>禁毒专干</t>
  </si>
  <si>
    <t>石仪</t>
  </si>
  <si>
    <t>罗馨</t>
  </si>
  <si>
    <t>杨雪</t>
  </si>
  <si>
    <t>王友菊</t>
  </si>
  <si>
    <t>卢定秋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</si>
</sst>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2" sqref="A2:J2"/>
    </sheetView>
  </sheetViews>
  <sheetFormatPr defaultColWidth="9" defaultRowHeight="13.5"/>
  <cols>
    <col min="1" max="1" width="5.875" customWidth="1"/>
    <col min="3" max="3" width="16" customWidth="1"/>
    <col min="4" max="4" width="10.875" customWidth="1"/>
    <col min="6" max="6" width="11.125" customWidth="1"/>
    <col min="8" max="8" width="10" customWidth="1"/>
    <col min="10" max="10" width="15.625" customWidth="1"/>
  </cols>
  <sheetData>
    <row r="1" ht="30" customHeight="1" spans="1:3">
      <c r="A1" s="1" t="s">
        <v>0</v>
      </c>
      <c r="B1" s="1"/>
      <c r="C1" s="1"/>
    </row>
    <row r="2" ht="4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8" spans="1:10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3" t="s">
        <v>11</v>
      </c>
    </row>
    <row r="4" ht="49" customHeight="1" spans="1:10">
      <c r="A4" s="6">
        <v>1</v>
      </c>
      <c r="B4" s="7" t="s">
        <v>12</v>
      </c>
      <c r="C4" s="8" t="s">
        <v>13</v>
      </c>
      <c r="D4" s="8" t="s">
        <v>14</v>
      </c>
      <c r="E4" s="7">
        <v>79</v>
      </c>
      <c r="F4" s="9">
        <f>E4*0.6</f>
        <v>47.4</v>
      </c>
      <c r="G4" s="10">
        <v>82.24</v>
      </c>
      <c r="H4" s="10">
        <f>G4*0.4</f>
        <v>32.896</v>
      </c>
      <c r="I4" s="10">
        <f t="shared" ref="I4:I9" si="0">F4+H4</f>
        <v>80.296</v>
      </c>
      <c r="J4" s="8"/>
    </row>
    <row r="5" ht="49" customHeight="1" spans="1:10">
      <c r="A5" s="6">
        <v>2</v>
      </c>
      <c r="B5" s="7" t="s">
        <v>15</v>
      </c>
      <c r="C5" s="8" t="s">
        <v>13</v>
      </c>
      <c r="D5" s="8" t="s">
        <v>14</v>
      </c>
      <c r="E5" s="7">
        <v>66</v>
      </c>
      <c r="F5" s="9">
        <f>E5*0.6</f>
        <v>39.6</v>
      </c>
      <c r="G5" s="10">
        <v>73.9</v>
      </c>
      <c r="H5" s="10">
        <f>G5*0.4</f>
        <v>29.56</v>
      </c>
      <c r="I5" s="10">
        <f t="shared" si="0"/>
        <v>69.16</v>
      </c>
      <c r="J5" s="8"/>
    </row>
    <row r="6" ht="49" customHeight="1" spans="1:10">
      <c r="A6" s="6">
        <v>3</v>
      </c>
      <c r="B6" s="7" t="s">
        <v>16</v>
      </c>
      <c r="C6" s="8" t="s">
        <v>13</v>
      </c>
      <c r="D6" s="8" t="s">
        <v>14</v>
      </c>
      <c r="E6" s="7">
        <v>62</v>
      </c>
      <c r="F6" s="9">
        <f>E6*0.6</f>
        <v>37.2</v>
      </c>
      <c r="G6" s="10">
        <v>77.54</v>
      </c>
      <c r="H6" s="10">
        <f>G6*0.4</f>
        <v>31.016</v>
      </c>
      <c r="I6" s="10">
        <f t="shared" si="0"/>
        <v>68.216</v>
      </c>
      <c r="J6" s="6"/>
    </row>
    <row r="7" ht="49" customHeight="1" spans="1:10">
      <c r="A7" s="6">
        <v>4</v>
      </c>
      <c r="B7" s="7" t="s">
        <v>17</v>
      </c>
      <c r="C7" s="8" t="s">
        <v>13</v>
      </c>
      <c r="D7" s="8" t="s">
        <v>14</v>
      </c>
      <c r="E7" s="7">
        <v>66</v>
      </c>
      <c r="F7" s="9">
        <f>E7*0.6</f>
        <v>39.6</v>
      </c>
      <c r="G7" s="10">
        <v>53.44</v>
      </c>
      <c r="H7" s="10">
        <f>G7*0.4</f>
        <v>21.376</v>
      </c>
      <c r="I7" s="10">
        <f t="shared" si="0"/>
        <v>60.976</v>
      </c>
      <c r="J7" s="8"/>
    </row>
    <row r="8" ht="49" customHeight="1" spans="1:10">
      <c r="A8" s="6">
        <v>5</v>
      </c>
      <c r="B8" s="7" t="s">
        <v>18</v>
      </c>
      <c r="C8" s="8" t="s">
        <v>13</v>
      </c>
      <c r="D8" s="8" t="s">
        <v>14</v>
      </c>
      <c r="E8" s="7">
        <v>62</v>
      </c>
      <c r="F8" s="9">
        <v>37.2</v>
      </c>
      <c r="G8" s="10">
        <v>53.96</v>
      </c>
      <c r="H8" s="10">
        <v>21.58</v>
      </c>
      <c r="I8" s="10">
        <f t="shared" si="0"/>
        <v>58.78</v>
      </c>
      <c r="J8" s="8"/>
    </row>
    <row r="9" ht="49" customHeight="1" spans="1:10">
      <c r="A9" s="6">
        <v>6</v>
      </c>
      <c r="B9" s="7" t="s">
        <v>19</v>
      </c>
      <c r="C9" s="8" t="s">
        <v>13</v>
      </c>
      <c r="D9" s="8" t="s">
        <v>14</v>
      </c>
      <c r="E9" s="7">
        <v>69</v>
      </c>
      <c r="F9" s="9">
        <f>E9*0.6</f>
        <v>41.4</v>
      </c>
      <c r="G9" s="10">
        <v>38.54</v>
      </c>
      <c r="H9" s="10">
        <f>G9*0.4</f>
        <v>15.416</v>
      </c>
      <c r="I9" s="10">
        <f t="shared" si="0"/>
        <v>56.816</v>
      </c>
      <c r="J9" s="6"/>
    </row>
  </sheetData>
  <autoFilter ref="A3:J9">
    <extLst/>
  </autoFilter>
  <mergeCells count="2">
    <mergeCell ref="A1:C1"/>
    <mergeCell ref="A2:J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SEA-AL10</dc:creator>
  <cp:lastModifiedBy>奥特曼</cp:lastModifiedBy>
  <dcterms:created xsi:type="dcterms:W3CDTF">2022-08-11T23:03:00Z</dcterms:created>
  <dcterms:modified xsi:type="dcterms:W3CDTF">2022-08-12T13:45:00Z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FC2E90172C8D4196AA98605694237285</vt:lpwstr>
  </property>
  <property fmtid="{D5CDD505-2E9C-101B-9397-08002B2CF9AE}" pid="3" name="KSOProductBuildVer">
    <vt:lpwstr>2052-11.1.0.12302</vt:lpwstr>
  </property>
</Properties>
</file>