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进入面试名单" sheetId="4" r:id="rId1"/>
    <sheet name="Sheet3" sheetId="3" r:id="rId2"/>
  </sheets>
  <definedNames>
    <definedName name="_xlnm._FilterDatabase" localSheetId="0" hidden="1">进入面试名单!$A$2:$M$27</definedName>
  </definedNames>
  <calcPr calcId="144525"/>
</workbook>
</file>

<file path=xl/sharedStrings.xml><?xml version="1.0" encoding="utf-8"?>
<sst xmlns="http://schemas.openxmlformats.org/spreadsheetml/2006/main" count="174" uniqueCount="80">
  <si>
    <t>瓮安县卫生系统2022年局直属单位及县直医疗卫生单位
公开遴选工作人员总成绩及进入体检环节人员名单</t>
  </si>
  <si>
    <t>序号</t>
  </si>
  <si>
    <t>姓名</t>
  </si>
  <si>
    <t>性别</t>
  </si>
  <si>
    <t>报考单位</t>
  </si>
  <si>
    <t>报考职位</t>
  </si>
  <si>
    <t>职位代码</t>
  </si>
  <si>
    <t>准考证号</t>
  </si>
  <si>
    <t>笔试成绩</t>
  </si>
  <si>
    <t>面试成绩</t>
  </si>
  <si>
    <t>总成绩</t>
  </si>
  <si>
    <t>排名</t>
  </si>
  <si>
    <t>是否进入体检环节</t>
  </si>
  <si>
    <t>备注</t>
  </si>
  <si>
    <t>分数</t>
  </si>
  <si>
    <t>40%折算后分数</t>
  </si>
  <si>
    <t>60%折算后分数</t>
  </si>
  <si>
    <t>梁鹏</t>
  </si>
  <si>
    <t>男</t>
  </si>
  <si>
    <t>瓮安县卫生健康指导中心</t>
  </si>
  <si>
    <t>专业技术人员</t>
  </si>
  <si>
    <t>01</t>
  </si>
  <si>
    <t>70.45</t>
  </si>
  <si>
    <t>是</t>
  </si>
  <si>
    <t>郑石仟</t>
  </si>
  <si>
    <t>62.25</t>
  </si>
  <si>
    <t>邓小琴</t>
  </si>
  <si>
    <t>女</t>
  </si>
  <si>
    <t>63.3</t>
  </si>
  <si>
    <t>王开萍</t>
  </si>
  <si>
    <t>66.35</t>
  </si>
  <si>
    <t>谢世云</t>
  </si>
  <si>
    <t>64.1</t>
  </si>
  <si>
    <t>杨明</t>
  </si>
  <si>
    <t>62.8</t>
  </si>
  <si>
    <t>刘雪菲</t>
  </si>
  <si>
    <t>61.6</t>
  </si>
  <si>
    <t>石丛梅</t>
  </si>
  <si>
    <t>62.35</t>
  </si>
  <si>
    <t>余忠潞</t>
  </si>
  <si>
    <t>60.2</t>
  </si>
  <si>
    <t>周先梅</t>
  </si>
  <si>
    <t>贵州省瓮安县人民医院</t>
  </si>
  <si>
    <t>临床医师</t>
  </si>
  <si>
    <t>70.35</t>
  </si>
  <si>
    <t>伍菲</t>
  </si>
  <si>
    <t>66.5</t>
  </si>
  <si>
    <t>罗敏</t>
  </si>
  <si>
    <t>65.4</t>
  </si>
  <si>
    <t>马国军</t>
  </si>
  <si>
    <t>瓮安县中医医院</t>
  </si>
  <si>
    <t>63.05</t>
  </si>
  <si>
    <t>何 勇</t>
  </si>
  <si>
    <t xml:space="preserve">男 </t>
  </si>
  <si>
    <t>61.85</t>
  </si>
  <si>
    <t>-</t>
  </si>
  <si>
    <t>缺考</t>
  </si>
  <si>
    <t>陆玖林</t>
  </si>
  <si>
    <t>60.85</t>
  </si>
  <si>
    <t>周文道</t>
  </si>
  <si>
    <t>瓮安县妇幼保健院</t>
  </si>
  <si>
    <t>72.2</t>
  </si>
  <si>
    <t>刘艳飞</t>
  </si>
  <si>
    <t>69.1</t>
  </si>
  <si>
    <t>杨波</t>
  </si>
  <si>
    <t>65.05</t>
  </si>
  <si>
    <t>周钰欣</t>
  </si>
  <si>
    <t>63.65</t>
  </si>
  <si>
    <t>钟顺跟</t>
  </si>
  <si>
    <t>63.85</t>
  </si>
  <si>
    <t>卢增菊</t>
  </si>
  <si>
    <t>63.9</t>
  </si>
  <si>
    <t>刘梅</t>
  </si>
  <si>
    <t>瓮安县医疗保险服务中心</t>
  </si>
  <si>
    <t>工作人员</t>
  </si>
  <si>
    <t>67.15</t>
  </si>
  <si>
    <t>刘淑结</t>
  </si>
  <si>
    <t>63.45</t>
  </si>
  <si>
    <t>廖言涛</t>
  </si>
  <si>
    <t>62.3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</si>
</sst>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5" fillId="0" borderId="1" xfId="49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1" xfId="49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7"/>
  <sheetViews>
    <sheetView tabSelected="1" workbookViewId="0">
      <selection activeCell="T25" sqref="T25"/>
    </sheetView>
  </sheetViews>
  <sheetFormatPr defaultColWidth="9" defaultRowHeight="14.4"/>
  <cols>
    <col min="1" max="1" width="5.33333333333333" customWidth="1"/>
    <col min="2" max="2" width="7.33333333333333" customWidth="1"/>
    <col min="3" max="3" width="5.77777777777778" customWidth="1"/>
    <col min="4" max="4" width="13" customWidth="1"/>
    <col min="5" max="5" width="6.62962962962963" customWidth="1"/>
    <col min="6" max="6" width="4.62962962962963" customWidth="1"/>
    <col min="7" max="7" width="17.75" customWidth="1"/>
    <col min="8" max="8" width="9.12962962962963" customWidth="1"/>
    <col min="9" max="12" width="7.44444444444444" customWidth="1"/>
    <col min="13" max="13" width="5.11111111111111" customWidth="1"/>
    <col min="14" max="14" width="6.66666666666667" style="2" customWidth="1"/>
    <col min="15" max="15" width="5.88888888888889" customWidth="1"/>
  </cols>
  <sheetData>
    <row r="1" ht="68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37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/>
      <c r="J2" s="5" t="s">
        <v>9</v>
      </c>
      <c r="K2" s="5"/>
      <c r="L2" s="4" t="s">
        <v>10</v>
      </c>
      <c r="M2" s="4" t="s">
        <v>11</v>
      </c>
      <c r="N2" s="4" t="s">
        <v>12</v>
      </c>
      <c r="O2" s="4" t="s">
        <v>13</v>
      </c>
    </row>
    <row r="3" ht="48" customHeight="1" spans="1:15">
      <c r="A3" s="4"/>
      <c r="B3" s="4"/>
      <c r="C3" s="4"/>
      <c r="D3" s="4"/>
      <c r="E3" s="4"/>
      <c r="F3" s="4"/>
      <c r="G3" s="4"/>
      <c r="H3" s="5" t="s">
        <v>14</v>
      </c>
      <c r="I3" s="12" t="s">
        <v>15</v>
      </c>
      <c r="J3" s="4" t="s">
        <v>14</v>
      </c>
      <c r="K3" s="4" t="s">
        <v>16</v>
      </c>
      <c r="L3" s="4"/>
      <c r="M3" s="4"/>
      <c r="N3" s="4"/>
      <c r="O3" s="4"/>
    </row>
    <row r="4" ht="35" customHeight="1" spans="1:15">
      <c r="A4" s="6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8" t="s">
        <v>21</v>
      </c>
      <c r="G4" s="9">
        <v>7252022070126</v>
      </c>
      <c r="H4" s="10" t="s">
        <v>22</v>
      </c>
      <c r="I4" s="6">
        <f t="shared" ref="I4:I11" si="0">H4*0.4</f>
        <v>28.18</v>
      </c>
      <c r="J4" s="13">
        <v>77.5</v>
      </c>
      <c r="K4" s="13">
        <f t="shared" ref="K4:K11" si="1">J4*0.6</f>
        <v>46.5</v>
      </c>
      <c r="L4" s="6">
        <f t="shared" ref="L4:L11" si="2">I4+K4</f>
        <v>74.68</v>
      </c>
      <c r="M4" s="6">
        <v>1</v>
      </c>
      <c r="N4" s="14" t="s">
        <v>23</v>
      </c>
      <c r="O4" s="15"/>
    </row>
    <row r="5" ht="35" customHeight="1" spans="1:15">
      <c r="A5" s="6">
        <v>2</v>
      </c>
      <c r="B5" s="7" t="s">
        <v>24</v>
      </c>
      <c r="C5" s="7" t="s">
        <v>18</v>
      </c>
      <c r="D5" s="7" t="s">
        <v>19</v>
      </c>
      <c r="E5" s="7" t="s">
        <v>20</v>
      </c>
      <c r="F5" s="8" t="s">
        <v>21</v>
      </c>
      <c r="G5" s="9">
        <v>7252022070130</v>
      </c>
      <c r="H5" s="10" t="s">
        <v>25</v>
      </c>
      <c r="I5" s="6">
        <f t="shared" si="0"/>
        <v>24.9</v>
      </c>
      <c r="J5" s="13">
        <v>78.9</v>
      </c>
      <c r="K5" s="13">
        <f t="shared" si="1"/>
        <v>47.34</v>
      </c>
      <c r="L5" s="6">
        <f t="shared" si="2"/>
        <v>72.24</v>
      </c>
      <c r="M5" s="6">
        <v>2</v>
      </c>
      <c r="N5" s="14" t="s">
        <v>23</v>
      </c>
      <c r="O5" s="15"/>
    </row>
    <row r="6" ht="35" customHeight="1" spans="1:15">
      <c r="A6" s="6">
        <v>3</v>
      </c>
      <c r="B6" s="7" t="s">
        <v>26</v>
      </c>
      <c r="C6" s="7" t="s">
        <v>27</v>
      </c>
      <c r="D6" s="7" t="s">
        <v>19</v>
      </c>
      <c r="E6" s="7" t="s">
        <v>20</v>
      </c>
      <c r="F6" s="8" t="s">
        <v>21</v>
      </c>
      <c r="G6" s="9">
        <v>7252022070112</v>
      </c>
      <c r="H6" s="10" t="s">
        <v>28</v>
      </c>
      <c r="I6" s="6">
        <f t="shared" si="0"/>
        <v>25.32</v>
      </c>
      <c r="J6" s="13">
        <v>78.1</v>
      </c>
      <c r="K6" s="13">
        <f t="shared" si="1"/>
        <v>46.86</v>
      </c>
      <c r="L6" s="6">
        <f t="shared" si="2"/>
        <v>72.18</v>
      </c>
      <c r="M6" s="6">
        <v>3</v>
      </c>
      <c r="N6" s="14" t="s">
        <v>23</v>
      </c>
      <c r="O6" s="15"/>
    </row>
    <row r="7" ht="35" customHeight="1" spans="1:15">
      <c r="A7" s="6">
        <v>4</v>
      </c>
      <c r="B7" s="7" t="s">
        <v>29</v>
      </c>
      <c r="C7" s="7" t="s">
        <v>27</v>
      </c>
      <c r="D7" s="7" t="s">
        <v>19</v>
      </c>
      <c r="E7" s="7" t="s">
        <v>20</v>
      </c>
      <c r="F7" s="8" t="s">
        <v>21</v>
      </c>
      <c r="G7" s="9">
        <v>7252022070127</v>
      </c>
      <c r="H7" s="10" t="s">
        <v>30</v>
      </c>
      <c r="I7" s="6">
        <f t="shared" si="0"/>
        <v>26.54</v>
      </c>
      <c r="J7" s="13">
        <v>74</v>
      </c>
      <c r="K7" s="13">
        <f t="shared" si="1"/>
        <v>44.4</v>
      </c>
      <c r="L7" s="6">
        <f t="shared" si="2"/>
        <v>70.94</v>
      </c>
      <c r="M7" s="6">
        <v>4</v>
      </c>
      <c r="N7" s="14"/>
      <c r="O7" s="15"/>
    </row>
    <row r="8" ht="35" customHeight="1" spans="1:15">
      <c r="A8" s="6">
        <v>5</v>
      </c>
      <c r="B8" s="7" t="s">
        <v>31</v>
      </c>
      <c r="C8" s="7" t="s">
        <v>27</v>
      </c>
      <c r="D8" s="7" t="s">
        <v>19</v>
      </c>
      <c r="E8" s="7" t="s">
        <v>20</v>
      </c>
      <c r="F8" s="8" t="s">
        <v>21</v>
      </c>
      <c r="G8" s="9">
        <v>7252022070109</v>
      </c>
      <c r="H8" s="10" t="s">
        <v>32</v>
      </c>
      <c r="I8" s="6">
        <f t="shared" si="0"/>
        <v>25.64</v>
      </c>
      <c r="J8" s="13">
        <v>75.2</v>
      </c>
      <c r="K8" s="13">
        <f t="shared" si="1"/>
        <v>45.12</v>
      </c>
      <c r="L8" s="6">
        <f t="shared" si="2"/>
        <v>70.76</v>
      </c>
      <c r="M8" s="6">
        <v>5</v>
      </c>
      <c r="N8" s="14"/>
      <c r="O8" s="15"/>
    </row>
    <row r="9" ht="35" customHeight="1" spans="1:15">
      <c r="A9" s="6">
        <v>6</v>
      </c>
      <c r="B9" s="7" t="s">
        <v>33</v>
      </c>
      <c r="C9" s="7" t="s">
        <v>18</v>
      </c>
      <c r="D9" s="7" t="s">
        <v>19</v>
      </c>
      <c r="E9" s="7" t="s">
        <v>20</v>
      </c>
      <c r="F9" s="8" t="s">
        <v>21</v>
      </c>
      <c r="G9" s="9">
        <v>7252022070104</v>
      </c>
      <c r="H9" s="10" t="s">
        <v>34</v>
      </c>
      <c r="I9" s="6">
        <f t="shared" si="0"/>
        <v>25.12</v>
      </c>
      <c r="J9" s="13">
        <v>75.7</v>
      </c>
      <c r="K9" s="13">
        <f t="shared" si="1"/>
        <v>45.42</v>
      </c>
      <c r="L9" s="6">
        <f t="shared" si="2"/>
        <v>70.54</v>
      </c>
      <c r="M9" s="6">
        <v>6</v>
      </c>
      <c r="N9" s="14"/>
      <c r="O9" s="15"/>
    </row>
    <row r="10" ht="35" customHeight="1" spans="1:15">
      <c r="A10" s="6">
        <v>7</v>
      </c>
      <c r="B10" s="7" t="s">
        <v>35</v>
      </c>
      <c r="C10" s="7" t="s">
        <v>27</v>
      </c>
      <c r="D10" s="7" t="s">
        <v>19</v>
      </c>
      <c r="E10" s="7" t="s">
        <v>20</v>
      </c>
      <c r="F10" s="8" t="s">
        <v>21</v>
      </c>
      <c r="G10" s="9">
        <v>7252022070138</v>
      </c>
      <c r="H10" s="10" t="s">
        <v>36</v>
      </c>
      <c r="I10" s="6">
        <f t="shared" si="0"/>
        <v>24.64</v>
      </c>
      <c r="J10" s="13">
        <v>74.8</v>
      </c>
      <c r="K10" s="13">
        <f t="shared" si="1"/>
        <v>44.88</v>
      </c>
      <c r="L10" s="6">
        <f t="shared" si="2"/>
        <v>69.52</v>
      </c>
      <c r="M10" s="6">
        <v>7</v>
      </c>
      <c r="N10" s="14"/>
      <c r="O10" s="15"/>
    </row>
    <row r="11" ht="35" customHeight="1" spans="1:15">
      <c r="A11" s="6">
        <v>8</v>
      </c>
      <c r="B11" s="7" t="s">
        <v>37</v>
      </c>
      <c r="C11" s="7" t="s">
        <v>27</v>
      </c>
      <c r="D11" s="7" t="s">
        <v>19</v>
      </c>
      <c r="E11" s="7" t="s">
        <v>20</v>
      </c>
      <c r="F11" s="8" t="s">
        <v>21</v>
      </c>
      <c r="G11" s="9">
        <v>7252022070122</v>
      </c>
      <c r="H11" s="10" t="s">
        <v>38</v>
      </c>
      <c r="I11" s="6">
        <f t="shared" si="0"/>
        <v>24.94</v>
      </c>
      <c r="J11" s="13">
        <v>73.4</v>
      </c>
      <c r="K11" s="13">
        <f t="shared" si="1"/>
        <v>44.04</v>
      </c>
      <c r="L11" s="6">
        <f t="shared" si="2"/>
        <v>68.98</v>
      </c>
      <c r="M11" s="6">
        <v>8</v>
      </c>
      <c r="O11" s="15"/>
    </row>
    <row r="12" s="1" customFormat="1" ht="35" customHeight="1" spans="1:15">
      <c r="A12" s="6">
        <v>9</v>
      </c>
      <c r="B12" s="7" t="s">
        <v>39</v>
      </c>
      <c r="C12" s="7" t="s">
        <v>18</v>
      </c>
      <c r="D12" s="7" t="s">
        <v>19</v>
      </c>
      <c r="E12" s="7" t="s">
        <v>20</v>
      </c>
      <c r="F12" s="8" t="s">
        <v>21</v>
      </c>
      <c r="G12" s="11">
        <v>7252022070121</v>
      </c>
      <c r="H12" s="10" t="s">
        <v>40</v>
      </c>
      <c r="I12" s="6">
        <f t="shared" ref="I12:I27" si="3">H12*0.4</f>
        <v>24.08</v>
      </c>
      <c r="J12" s="13">
        <v>72.6</v>
      </c>
      <c r="K12" s="13">
        <f t="shared" ref="K12:K27" si="4">J12*0.6</f>
        <v>43.56</v>
      </c>
      <c r="L12" s="6">
        <f t="shared" ref="L12:L27" si="5">I12+K12</f>
        <v>67.64</v>
      </c>
      <c r="M12" s="6">
        <v>9</v>
      </c>
      <c r="N12" s="16"/>
      <c r="O12" s="17"/>
    </row>
    <row r="13" s="1" customFormat="1" ht="35" customHeight="1" spans="1:15">
      <c r="A13" s="6">
        <v>10</v>
      </c>
      <c r="B13" s="7" t="s">
        <v>41</v>
      </c>
      <c r="C13" s="7" t="s">
        <v>27</v>
      </c>
      <c r="D13" s="7" t="s">
        <v>42</v>
      </c>
      <c r="E13" s="7" t="s">
        <v>43</v>
      </c>
      <c r="F13" s="8" t="s">
        <v>21</v>
      </c>
      <c r="G13" s="11">
        <v>7252022070244</v>
      </c>
      <c r="H13" s="10" t="s">
        <v>44</v>
      </c>
      <c r="I13" s="6">
        <f t="shared" si="3"/>
        <v>28.14</v>
      </c>
      <c r="J13" s="13">
        <v>77.2</v>
      </c>
      <c r="K13" s="13">
        <f t="shared" si="4"/>
        <v>46.32</v>
      </c>
      <c r="L13" s="6">
        <f t="shared" si="5"/>
        <v>74.46</v>
      </c>
      <c r="M13" s="6">
        <v>1</v>
      </c>
      <c r="N13" s="16" t="s">
        <v>23</v>
      </c>
      <c r="O13" s="17"/>
    </row>
    <row r="14" s="1" customFormat="1" ht="35" customHeight="1" spans="1:15">
      <c r="A14" s="6">
        <v>11</v>
      </c>
      <c r="B14" s="7" t="s">
        <v>45</v>
      </c>
      <c r="C14" s="7" t="s">
        <v>27</v>
      </c>
      <c r="D14" s="7" t="s">
        <v>42</v>
      </c>
      <c r="E14" s="7" t="s">
        <v>43</v>
      </c>
      <c r="F14" s="8" t="s">
        <v>21</v>
      </c>
      <c r="G14" s="11">
        <v>7252022070242</v>
      </c>
      <c r="H14" s="10" t="s">
        <v>46</v>
      </c>
      <c r="I14" s="6">
        <f t="shared" si="3"/>
        <v>26.6</v>
      </c>
      <c r="J14" s="13">
        <v>77.4</v>
      </c>
      <c r="K14" s="13">
        <f t="shared" si="4"/>
        <v>46.44</v>
      </c>
      <c r="L14" s="6">
        <f t="shared" si="5"/>
        <v>73.04</v>
      </c>
      <c r="M14" s="6">
        <v>2</v>
      </c>
      <c r="N14" s="16"/>
      <c r="O14" s="17"/>
    </row>
    <row r="15" s="1" customFormat="1" ht="35" customHeight="1" spans="1:15">
      <c r="A15" s="6">
        <v>12</v>
      </c>
      <c r="B15" s="7" t="s">
        <v>47</v>
      </c>
      <c r="C15" s="7" t="s">
        <v>27</v>
      </c>
      <c r="D15" s="7" t="s">
        <v>42</v>
      </c>
      <c r="E15" s="7" t="s">
        <v>43</v>
      </c>
      <c r="F15" s="8" t="s">
        <v>21</v>
      </c>
      <c r="G15" s="11">
        <v>7252022070243</v>
      </c>
      <c r="H15" s="10" t="s">
        <v>48</v>
      </c>
      <c r="I15" s="6">
        <f t="shared" si="3"/>
        <v>26.16</v>
      </c>
      <c r="J15" s="13">
        <v>76.4</v>
      </c>
      <c r="K15" s="13">
        <f t="shared" si="4"/>
        <v>45.84</v>
      </c>
      <c r="L15" s="6">
        <f t="shared" si="5"/>
        <v>72</v>
      </c>
      <c r="M15" s="6">
        <v>3</v>
      </c>
      <c r="N15" s="16"/>
      <c r="O15" s="17"/>
    </row>
    <row r="16" s="1" customFormat="1" ht="35" customHeight="1" spans="1:15">
      <c r="A16" s="6">
        <v>13</v>
      </c>
      <c r="B16" s="7" t="s">
        <v>49</v>
      </c>
      <c r="C16" s="7" t="s">
        <v>18</v>
      </c>
      <c r="D16" s="7" t="s">
        <v>50</v>
      </c>
      <c r="E16" s="7" t="s">
        <v>43</v>
      </c>
      <c r="F16" s="8" t="s">
        <v>21</v>
      </c>
      <c r="G16" s="11">
        <v>7252022070346</v>
      </c>
      <c r="H16" s="10" t="s">
        <v>51</v>
      </c>
      <c r="I16" s="6">
        <f t="shared" si="3"/>
        <v>25.22</v>
      </c>
      <c r="J16" s="13">
        <v>77.5</v>
      </c>
      <c r="K16" s="13">
        <f t="shared" si="4"/>
        <v>46.5</v>
      </c>
      <c r="L16" s="6">
        <f t="shared" si="5"/>
        <v>71.72</v>
      </c>
      <c r="M16" s="6">
        <v>1</v>
      </c>
      <c r="N16" s="16" t="s">
        <v>23</v>
      </c>
      <c r="O16" s="17"/>
    </row>
    <row r="17" s="1" customFormat="1" ht="35" customHeight="1" spans="1:15">
      <c r="A17" s="6">
        <v>14</v>
      </c>
      <c r="B17" s="7" t="s">
        <v>52</v>
      </c>
      <c r="C17" s="7" t="s">
        <v>53</v>
      </c>
      <c r="D17" s="7" t="s">
        <v>50</v>
      </c>
      <c r="E17" s="7" t="s">
        <v>43</v>
      </c>
      <c r="F17" s="8" t="s">
        <v>21</v>
      </c>
      <c r="G17" s="11">
        <v>7252022070349</v>
      </c>
      <c r="H17" s="10" t="s">
        <v>54</v>
      </c>
      <c r="I17" s="6">
        <f t="shared" si="3"/>
        <v>24.74</v>
      </c>
      <c r="J17" s="13"/>
      <c r="K17" s="13">
        <f t="shared" si="4"/>
        <v>0</v>
      </c>
      <c r="L17" s="6">
        <f t="shared" si="5"/>
        <v>24.74</v>
      </c>
      <c r="M17" s="6" t="s">
        <v>55</v>
      </c>
      <c r="N17" s="16"/>
      <c r="O17" s="17" t="s">
        <v>56</v>
      </c>
    </row>
    <row r="18" s="1" customFormat="1" ht="35" customHeight="1" spans="1:15">
      <c r="A18" s="6">
        <v>15</v>
      </c>
      <c r="B18" s="7" t="s">
        <v>57</v>
      </c>
      <c r="C18" s="7" t="s">
        <v>18</v>
      </c>
      <c r="D18" s="7" t="s">
        <v>50</v>
      </c>
      <c r="E18" s="7" t="s">
        <v>43</v>
      </c>
      <c r="F18" s="8" t="s">
        <v>21</v>
      </c>
      <c r="G18" s="11">
        <v>7252022070348</v>
      </c>
      <c r="H18" s="10" t="s">
        <v>58</v>
      </c>
      <c r="I18" s="6">
        <f t="shared" si="3"/>
        <v>24.34</v>
      </c>
      <c r="J18" s="13"/>
      <c r="K18" s="13">
        <f t="shared" si="4"/>
        <v>0</v>
      </c>
      <c r="L18" s="6">
        <f t="shared" si="5"/>
        <v>24.34</v>
      </c>
      <c r="M18" s="6" t="s">
        <v>55</v>
      </c>
      <c r="N18" s="16"/>
      <c r="O18" s="17" t="s">
        <v>56</v>
      </c>
    </row>
    <row r="19" s="1" customFormat="1" ht="35" customHeight="1" spans="1:15">
      <c r="A19" s="6">
        <v>16</v>
      </c>
      <c r="B19" s="7" t="s">
        <v>59</v>
      </c>
      <c r="C19" s="7" t="s">
        <v>18</v>
      </c>
      <c r="D19" s="7" t="s">
        <v>60</v>
      </c>
      <c r="E19" s="7" t="s">
        <v>20</v>
      </c>
      <c r="F19" s="8" t="s">
        <v>21</v>
      </c>
      <c r="G19" s="11">
        <v>7252022070453</v>
      </c>
      <c r="H19" s="10" t="s">
        <v>61</v>
      </c>
      <c r="I19" s="6">
        <f t="shared" si="3"/>
        <v>28.88</v>
      </c>
      <c r="J19" s="13">
        <v>77.8</v>
      </c>
      <c r="K19" s="13">
        <f t="shared" si="4"/>
        <v>46.68</v>
      </c>
      <c r="L19" s="6">
        <f t="shared" si="5"/>
        <v>75.56</v>
      </c>
      <c r="M19" s="6">
        <v>1</v>
      </c>
      <c r="N19" s="16" t="s">
        <v>23</v>
      </c>
      <c r="O19" s="17"/>
    </row>
    <row r="20" s="1" customFormat="1" ht="35" customHeight="1" spans="1:15">
      <c r="A20" s="6">
        <v>17</v>
      </c>
      <c r="B20" s="7" t="s">
        <v>62</v>
      </c>
      <c r="C20" s="7" t="s">
        <v>27</v>
      </c>
      <c r="D20" s="7" t="s">
        <v>60</v>
      </c>
      <c r="E20" s="7" t="s">
        <v>20</v>
      </c>
      <c r="F20" s="8" t="s">
        <v>21</v>
      </c>
      <c r="G20" s="11">
        <v>7252022070459</v>
      </c>
      <c r="H20" s="10" t="s">
        <v>63</v>
      </c>
      <c r="I20" s="6">
        <f t="shared" si="3"/>
        <v>27.64</v>
      </c>
      <c r="J20" s="13">
        <v>77.3</v>
      </c>
      <c r="K20" s="13">
        <f t="shared" si="4"/>
        <v>46.38</v>
      </c>
      <c r="L20" s="6">
        <f t="shared" si="5"/>
        <v>74.02</v>
      </c>
      <c r="M20" s="6">
        <v>2</v>
      </c>
      <c r="N20" s="16" t="s">
        <v>23</v>
      </c>
      <c r="O20" s="17"/>
    </row>
    <row r="21" s="1" customFormat="1" ht="35" customHeight="1" spans="1:15">
      <c r="A21" s="6">
        <v>18</v>
      </c>
      <c r="B21" s="7" t="s">
        <v>64</v>
      </c>
      <c r="C21" s="7" t="s">
        <v>18</v>
      </c>
      <c r="D21" s="7" t="s">
        <v>60</v>
      </c>
      <c r="E21" s="7" t="s">
        <v>20</v>
      </c>
      <c r="F21" s="8" t="s">
        <v>21</v>
      </c>
      <c r="G21" s="11">
        <v>7252022070451</v>
      </c>
      <c r="H21" s="10" t="s">
        <v>65</v>
      </c>
      <c r="I21" s="6">
        <f t="shared" si="3"/>
        <v>26.02</v>
      </c>
      <c r="J21" s="13">
        <v>79.2</v>
      </c>
      <c r="K21" s="13">
        <f t="shared" si="4"/>
        <v>47.52</v>
      </c>
      <c r="L21" s="6">
        <f t="shared" si="5"/>
        <v>73.54</v>
      </c>
      <c r="M21" s="6">
        <v>3</v>
      </c>
      <c r="N21" s="16"/>
      <c r="O21" s="17"/>
    </row>
    <row r="22" s="1" customFormat="1" ht="35" customHeight="1" spans="1:15">
      <c r="A22" s="6">
        <v>19</v>
      </c>
      <c r="B22" s="7" t="s">
        <v>66</v>
      </c>
      <c r="C22" s="7" t="s">
        <v>27</v>
      </c>
      <c r="D22" s="7" t="s">
        <v>60</v>
      </c>
      <c r="E22" s="7" t="s">
        <v>20</v>
      </c>
      <c r="F22" s="8" t="s">
        <v>21</v>
      </c>
      <c r="G22" s="11">
        <v>7252022070458</v>
      </c>
      <c r="H22" s="10" t="s">
        <v>67</v>
      </c>
      <c r="I22" s="6">
        <f t="shared" si="3"/>
        <v>25.46</v>
      </c>
      <c r="J22" s="13">
        <v>75</v>
      </c>
      <c r="K22" s="13">
        <f t="shared" si="4"/>
        <v>45</v>
      </c>
      <c r="L22" s="6">
        <f t="shared" si="5"/>
        <v>70.46</v>
      </c>
      <c r="M22" s="6">
        <v>4</v>
      </c>
      <c r="N22" s="16"/>
      <c r="O22" s="17"/>
    </row>
    <row r="23" s="1" customFormat="1" ht="35" customHeight="1" spans="1:15">
      <c r="A23" s="6">
        <v>20</v>
      </c>
      <c r="B23" s="7" t="s">
        <v>68</v>
      </c>
      <c r="C23" s="7" t="s">
        <v>18</v>
      </c>
      <c r="D23" s="7" t="s">
        <v>60</v>
      </c>
      <c r="E23" s="7" t="s">
        <v>20</v>
      </c>
      <c r="F23" s="8" t="s">
        <v>21</v>
      </c>
      <c r="G23" s="11">
        <v>7252022070455</v>
      </c>
      <c r="H23" s="10" t="s">
        <v>69</v>
      </c>
      <c r="I23" s="6">
        <f t="shared" si="3"/>
        <v>25.54</v>
      </c>
      <c r="J23" s="13">
        <v>74.2</v>
      </c>
      <c r="K23" s="13">
        <f t="shared" si="4"/>
        <v>44.52</v>
      </c>
      <c r="L23" s="6">
        <f t="shared" si="5"/>
        <v>70.06</v>
      </c>
      <c r="M23" s="6">
        <v>5</v>
      </c>
      <c r="N23" s="16"/>
      <c r="O23" s="17"/>
    </row>
    <row r="24" s="1" customFormat="1" ht="35" customHeight="1" spans="1:15">
      <c r="A24" s="6">
        <v>21</v>
      </c>
      <c r="B24" s="7" t="s">
        <v>70</v>
      </c>
      <c r="C24" s="7" t="s">
        <v>27</v>
      </c>
      <c r="D24" s="7" t="s">
        <v>60</v>
      </c>
      <c r="E24" s="7" t="s">
        <v>20</v>
      </c>
      <c r="F24" s="8" t="s">
        <v>21</v>
      </c>
      <c r="G24" s="11">
        <v>7252022070452</v>
      </c>
      <c r="H24" s="10" t="s">
        <v>71</v>
      </c>
      <c r="I24" s="6">
        <f t="shared" si="3"/>
        <v>25.56</v>
      </c>
      <c r="J24" s="13">
        <v>73</v>
      </c>
      <c r="K24" s="13">
        <f t="shared" si="4"/>
        <v>43.8</v>
      </c>
      <c r="L24" s="6">
        <f t="shared" si="5"/>
        <v>69.36</v>
      </c>
      <c r="M24" s="6">
        <v>6</v>
      </c>
      <c r="N24" s="16"/>
      <c r="O24" s="17"/>
    </row>
    <row r="25" s="1" customFormat="1" ht="35" customHeight="1" spans="1:15">
      <c r="A25" s="6">
        <v>22</v>
      </c>
      <c r="B25" s="7" t="s">
        <v>72</v>
      </c>
      <c r="C25" s="7" t="s">
        <v>27</v>
      </c>
      <c r="D25" s="7" t="s">
        <v>73</v>
      </c>
      <c r="E25" s="7" t="s">
        <v>74</v>
      </c>
      <c r="F25" s="8" t="s">
        <v>21</v>
      </c>
      <c r="G25" s="11">
        <v>7252022070569</v>
      </c>
      <c r="H25" s="10" t="s">
        <v>75</v>
      </c>
      <c r="I25" s="6">
        <f t="shared" si="3"/>
        <v>26.86</v>
      </c>
      <c r="J25" s="13">
        <v>77.2</v>
      </c>
      <c r="K25" s="13">
        <f t="shared" si="4"/>
        <v>46.32</v>
      </c>
      <c r="L25" s="6">
        <f t="shared" si="5"/>
        <v>73.18</v>
      </c>
      <c r="M25" s="6">
        <v>1</v>
      </c>
      <c r="N25" s="16" t="s">
        <v>23</v>
      </c>
      <c r="O25" s="17"/>
    </row>
    <row r="26" s="1" customFormat="1" ht="35" customHeight="1" spans="1:15">
      <c r="A26" s="6">
        <v>23</v>
      </c>
      <c r="B26" s="7" t="s">
        <v>76</v>
      </c>
      <c r="C26" s="7" t="s">
        <v>27</v>
      </c>
      <c r="D26" s="7" t="s">
        <v>73</v>
      </c>
      <c r="E26" s="7" t="s">
        <v>74</v>
      </c>
      <c r="F26" s="8" t="s">
        <v>21</v>
      </c>
      <c r="G26" s="11">
        <v>7252022070563</v>
      </c>
      <c r="H26" s="10" t="s">
        <v>77</v>
      </c>
      <c r="I26" s="6">
        <f t="shared" si="3"/>
        <v>25.38</v>
      </c>
      <c r="J26" s="13">
        <v>78.6</v>
      </c>
      <c r="K26" s="13">
        <f t="shared" si="4"/>
        <v>47.16</v>
      </c>
      <c r="L26" s="6">
        <f t="shared" si="5"/>
        <v>72.54</v>
      </c>
      <c r="M26" s="6">
        <v>2</v>
      </c>
      <c r="N26" s="16"/>
      <c r="O26" s="17"/>
    </row>
    <row r="27" s="1" customFormat="1" ht="35" customHeight="1" spans="1:15">
      <c r="A27" s="6">
        <v>24</v>
      </c>
      <c r="B27" s="7" t="s">
        <v>78</v>
      </c>
      <c r="C27" s="7" t="s">
        <v>18</v>
      </c>
      <c r="D27" s="7" t="s">
        <v>73</v>
      </c>
      <c r="E27" s="7" t="s">
        <v>74</v>
      </c>
      <c r="F27" s="8" t="s">
        <v>21</v>
      </c>
      <c r="G27" s="11">
        <v>7252022070567</v>
      </c>
      <c r="H27" s="10" t="s">
        <v>79</v>
      </c>
      <c r="I27" s="6">
        <f t="shared" si="3"/>
        <v>24.92</v>
      </c>
      <c r="J27" s="13">
        <v>76.4</v>
      </c>
      <c r="K27" s="13">
        <f t="shared" si="4"/>
        <v>45.84</v>
      </c>
      <c r="L27" s="6">
        <f t="shared" si="5"/>
        <v>70.76</v>
      </c>
      <c r="M27" s="6">
        <v>3</v>
      </c>
      <c r="N27" s="16"/>
      <c r="O27" s="17"/>
    </row>
  </sheetData>
  <mergeCells count="14">
    <mergeCell ref="A1:O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ageMargins left="0.7" right="0.7" top="0.511805555555556" bottom="0.511805555555556" header="0.3" footer="0.3"/>
  <pageSetup paperSize="9" scale="7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进入面试名单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长风破浪会有时</cp:lastModifiedBy>
  <dcterms:created xsi:type="dcterms:W3CDTF">2022-08-01T00:56:00Z</dcterms:created>
  <dcterms:modified xsi:type="dcterms:W3CDTF">2022-08-15T08:32:18Z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E35D5F8201DB45E1BA139BF0BC7CFE0E</vt:lpwstr>
  </property>
  <property fmtid="{D5CDD505-2E9C-101B-9397-08002B2CF9AE}" pid="3" name="KSOProductBuildVer">
    <vt:lpwstr>2052-11.1.0.12302</vt:lpwstr>
  </property>
</Properties>
</file>