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" sheetId="2" r:id="rId1"/>
  </sheets>
  <definedNames>
    <definedName name="_xlnm._FilterDatabase" localSheetId="0" hidden="1">成绩!$A$2:$I$41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<sst xmlns="http://schemas.openxmlformats.org/spreadsheetml/2006/main" count="166" uniqueCount="102">
  <si>
    <t>2022年岳阳市云溪区事业单位公开招聘工作人员笔试成绩、面试成绩和综合成绩
公示</t>
  </si>
  <si>
    <t>部门</t>
  </si>
  <si>
    <t>岗位</t>
  </si>
  <si>
    <t>准考证号</t>
  </si>
  <si>
    <t>姓名</t>
  </si>
  <si>
    <t>笔试成绩</t>
  </si>
  <si>
    <t>面试成绩</t>
  </si>
  <si>
    <t>综合成绩</t>
  </si>
  <si>
    <t>名次</t>
  </si>
  <si>
    <t>备注</t>
  </si>
  <si>
    <t>区教体局</t>
  </si>
  <si>
    <t>初中生物</t>
  </si>
  <si>
    <t>202212014</t>
  </si>
  <si>
    <t>李*</t>
  </si>
  <si>
    <t>202212013</t>
  </si>
  <si>
    <t>戴*</t>
  </si>
  <si>
    <t>202212015</t>
  </si>
  <si>
    <t>李*嫣</t>
  </si>
  <si>
    <t>初中心理健康</t>
  </si>
  <si>
    <t>202212009</t>
  </si>
  <si>
    <t>孙*仪</t>
  </si>
  <si>
    <t>202212006</t>
  </si>
  <si>
    <t>202212008</t>
  </si>
  <si>
    <t>初中英语</t>
  </si>
  <si>
    <t>202212017</t>
  </si>
  <si>
    <t>张*晨</t>
  </si>
  <si>
    <t>202212018</t>
  </si>
  <si>
    <t>谭*</t>
  </si>
  <si>
    <t>202212023</t>
  </si>
  <si>
    <t>黄*</t>
  </si>
  <si>
    <t>小学数学</t>
  </si>
  <si>
    <t>202209015</t>
  </si>
  <si>
    <t>张*扬</t>
  </si>
  <si>
    <t>202209016</t>
  </si>
  <si>
    <t>202209005</t>
  </si>
  <si>
    <t>甘*鑫</t>
  </si>
  <si>
    <t>小学语文</t>
  </si>
  <si>
    <t>202211008</t>
  </si>
  <si>
    <t>邓*倩</t>
  </si>
  <si>
    <t>202211021</t>
  </si>
  <si>
    <t>杨*</t>
  </si>
  <si>
    <t>202211015</t>
  </si>
  <si>
    <t>田*</t>
  </si>
  <si>
    <t>202211001</t>
  </si>
  <si>
    <t>谌*春</t>
  </si>
  <si>
    <t>小学体育</t>
  </si>
  <si>
    <t>抽签序号7</t>
  </si>
  <si>
    <t>张*</t>
  </si>
  <si>
    <t>抽签序号2</t>
  </si>
  <si>
    <t>何*</t>
  </si>
  <si>
    <t>区林业局</t>
  </si>
  <si>
    <t>造林种苗股干事</t>
  </si>
  <si>
    <t>202202001</t>
  </si>
  <si>
    <t>202202009</t>
  </si>
  <si>
    <t>谢*龙</t>
  </si>
  <si>
    <t>202202005</t>
  </si>
  <si>
    <t>廖*强</t>
  </si>
  <si>
    <t>区融媒体中心</t>
  </si>
  <si>
    <t>新闻记者</t>
  </si>
  <si>
    <t>202204024</t>
  </si>
  <si>
    <t>杨*眉</t>
  </si>
  <si>
    <t>202206004</t>
  </si>
  <si>
    <t>周*</t>
  </si>
  <si>
    <t>202203011</t>
  </si>
  <si>
    <t>主持人</t>
  </si>
  <si>
    <t>202202029</t>
  </si>
  <si>
    <t>周*林</t>
  </si>
  <si>
    <t>202202025</t>
  </si>
  <si>
    <t>胡*华</t>
  </si>
  <si>
    <t>202202027</t>
  </si>
  <si>
    <t>向*</t>
  </si>
  <si>
    <t>区卫健局</t>
  </si>
  <si>
    <t>中医医师</t>
  </si>
  <si>
    <t>202208028</t>
  </si>
  <si>
    <t>许*菲</t>
  </si>
  <si>
    <t>202208030</t>
  </si>
  <si>
    <t>黄*卉</t>
  </si>
  <si>
    <t>202208029</t>
  </si>
  <si>
    <t>卢*</t>
  </si>
  <si>
    <t>区应急管理局</t>
  </si>
  <si>
    <t>危险化学品监管专干</t>
  </si>
  <si>
    <t>202201019</t>
  </si>
  <si>
    <t>陈*慧</t>
  </si>
  <si>
    <t>202201021</t>
  </si>
  <si>
    <t>易*</t>
  </si>
  <si>
    <t>202201013</t>
  </si>
  <si>
    <t>李*才</t>
  </si>
  <si>
    <t>信息专干</t>
  </si>
  <si>
    <t>202201027</t>
  </si>
  <si>
    <t>孟*龙</t>
  </si>
  <si>
    <t>202201029</t>
  </si>
  <si>
    <t>佘*威</t>
  </si>
  <si>
    <t>202201023</t>
  </si>
  <si>
    <t>钟*波</t>
  </si>
  <si>
    <t>区住建局</t>
  </si>
  <si>
    <t>管理</t>
  </si>
  <si>
    <t>202201006</t>
  </si>
  <si>
    <t>田*雷</t>
  </si>
  <si>
    <t>202201012</t>
  </si>
  <si>
    <t>任*林</t>
  </si>
  <si>
    <t>202201002</t>
  </si>
  <si>
    <t>潘*希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</si>
</sst>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_ "/>
  </numFmts>
  <fonts count="26">
    <font>
      <sz val="12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/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0" borderId="0"/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/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0" borderId="0"/>
    <xf numFmtId="0" fontId="12" fillId="0" borderId="0"/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73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75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52 7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 51 7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74" xfId="53"/>
    <cellStyle name="常规 7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N5" sqref="N5"/>
    </sheetView>
  </sheetViews>
  <sheetFormatPr defaultColWidth="9" defaultRowHeight="14.25"/>
  <cols>
    <col min="1" max="1" width="12.375" customWidth="1"/>
    <col min="2" max="2" width="16.625" customWidth="1"/>
    <col min="3" max="3" width="11" customWidth="1"/>
    <col min="4" max="4" width="8.625" customWidth="1"/>
    <col min="6" max="6" width="10.5" style="1" customWidth="1"/>
    <col min="7" max="7" width="11.25" style="2" customWidth="1"/>
    <col min="8" max="8" width="8.625" style="3" customWidth="1"/>
    <col min="9" max="9" width="4.875" customWidth="1"/>
  </cols>
  <sheetData>
    <row r="1" ht="51" customHeight="1" spans="1:9">
      <c r="A1" s="4" t="s">
        <v>0</v>
      </c>
      <c r="B1" s="5"/>
      <c r="C1" s="5"/>
      <c r="D1" s="5"/>
      <c r="E1" s="5"/>
      <c r="F1" s="5"/>
      <c r="G1" s="5"/>
      <c r="H1" s="6"/>
      <c r="I1" s="5"/>
    </row>
    <row r="2" ht="27" customHeight="1" spans="1: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1" t="s">
        <v>8</v>
      </c>
      <c r="I2" s="10" t="s">
        <v>9</v>
      </c>
    </row>
    <row r="3" ht="27" customHeight="1" spans="1:9">
      <c r="A3" s="12" t="s">
        <v>10</v>
      </c>
      <c r="B3" s="12" t="s">
        <v>11</v>
      </c>
      <c r="C3" s="12" t="s">
        <v>12</v>
      </c>
      <c r="D3" s="12" t="s">
        <v>13</v>
      </c>
      <c r="E3" s="13">
        <v>79.4</v>
      </c>
      <c r="F3" s="14">
        <v>84.9285714285714</v>
      </c>
      <c r="G3" s="15">
        <f t="shared" ref="G3:G20" si="0">E3*0.4+F3*0.6</f>
        <v>82.7171428571428</v>
      </c>
      <c r="H3" s="16">
        <v>1</v>
      </c>
      <c r="I3" s="18"/>
    </row>
    <row r="4" ht="27" customHeight="1" spans="1:9">
      <c r="A4" s="12" t="s">
        <v>10</v>
      </c>
      <c r="B4" s="12" t="s">
        <v>11</v>
      </c>
      <c r="C4" s="12" t="s">
        <v>14</v>
      </c>
      <c r="D4" s="12" t="s">
        <v>15</v>
      </c>
      <c r="E4" s="13">
        <v>69.5</v>
      </c>
      <c r="F4" s="14">
        <v>79.3571428571429</v>
      </c>
      <c r="G4" s="15">
        <f t="shared" si="0"/>
        <v>75.4142857142857</v>
      </c>
      <c r="H4" s="16">
        <v>2</v>
      </c>
      <c r="I4" s="18"/>
    </row>
    <row r="5" ht="27" customHeight="1" spans="1:9">
      <c r="A5" s="12" t="s">
        <v>10</v>
      </c>
      <c r="B5" s="12" t="s">
        <v>11</v>
      </c>
      <c r="C5" s="12" t="s">
        <v>16</v>
      </c>
      <c r="D5" s="12" t="s">
        <v>17</v>
      </c>
      <c r="E5" s="13">
        <v>69.95</v>
      </c>
      <c r="F5" s="14">
        <v>75.7142857142857</v>
      </c>
      <c r="G5" s="15">
        <f t="shared" si="0"/>
        <v>73.4085714285714</v>
      </c>
      <c r="H5" s="16">
        <v>3</v>
      </c>
      <c r="I5" s="18"/>
    </row>
    <row r="6" ht="27" customHeight="1" spans="1:9">
      <c r="A6" s="12" t="s">
        <v>10</v>
      </c>
      <c r="B6" s="12" t="s">
        <v>18</v>
      </c>
      <c r="C6" s="12" t="s">
        <v>19</v>
      </c>
      <c r="D6" s="12" t="s">
        <v>20</v>
      </c>
      <c r="E6" s="13">
        <v>69.6</v>
      </c>
      <c r="F6" s="14">
        <v>82.5714285714286</v>
      </c>
      <c r="G6" s="15">
        <f t="shared" si="0"/>
        <v>77.3828571428572</v>
      </c>
      <c r="H6" s="16">
        <v>1</v>
      </c>
      <c r="I6" s="18"/>
    </row>
    <row r="7" ht="27" customHeight="1" spans="1:9">
      <c r="A7" s="12" t="s">
        <v>10</v>
      </c>
      <c r="B7" s="12" t="s">
        <v>18</v>
      </c>
      <c r="C7" s="12" t="s">
        <v>21</v>
      </c>
      <c r="D7" s="12" t="s">
        <v>13</v>
      </c>
      <c r="E7" s="13">
        <v>73.7</v>
      </c>
      <c r="F7" s="14">
        <v>78.43</v>
      </c>
      <c r="G7" s="15">
        <f t="shared" si="0"/>
        <v>76.538</v>
      </c>
      <c r="H7" s="16">
        <v>2</v>
      </c>
      <c r="I7" s="18"/>
    </row>
    <row r="8" ht="27" customHeight="1" spans="1:9">
      <c r="A8" s="12" t="s">
        <v>10</v>
      </c>
      <c r="B8" s="12" t="s">
        <v>18</v>
      </c>
      <c r="C8" s="12" t="s">
        <v>22</v>
      </c>
      <c r="D8" s="12" t="s">
        <v>13</v>
      </c>
      <c r="E8" s="13">
        <v>64.6</v>
      </c>
      <c r="F8" s="14">
        <v>75.2857142857143</v>
      </c>
      <c r="G8" s="15">
        <f t="shared" si="0"/>
        <v>71.0114285714286</v>
      </c>
      <c r="H8" s="16">
        <v>3</v>
      </c>
      <c r="I8" s="18"/>
    </row>
    <row r="9" ht="27" customHeight="1" spans="1:9">
      <c r="A9" s="12" t="s">
        <v>10</v>
      </c>
      <c r="B9" s="12" t="s">
        <v>23</v>
      </c>
      <c r="C9" s="12" t="s">
        <v>24</v>
      </c>
      <c r="D9" s="12" t="s">
        <v>25</v>
      </c>
      <c r="E9" s="13">
        <v>76.15</v>
      </c>
      <c r="F9" s="14">
        <v>85.9285714285714</v>
      </c>
      <c r="G9" s="15">
        <f t="shared" si="0"/>
        <v>82.0171428571428</v>
      </c>
      <c r="H9" s="16">
        <v>1</v>
      </c>
      <c r="I9" s="18"/>
    </row>
    <row r="10" ht="27" customHeight="1" spans="1:9">
      <c r="A10" s="12" t="s">
        <v>10</v>
      </c>
      <c r="B10" s="12" t="s">
        <v>23</v>
      </c>
      <c r="C10" s="12" t="s">
        <v>26</v>
      </c>
      <c r="D10" s="12" t="s">
        <v>27</v>
      </c>
      <c r="E10" s="13">
        <v>75.3</v>
      </c>
      <c r="F10" s="14">
        <v>84.9285714285714</v>
      </c>
      <c r="G10" s="15">
        <f t="shared" si="0"/>
        <v>81.0771428571428</v>
      </c>
      <c r="H10" s="16">
        <v>2</v>
      </c>
      <c r="I10" s="18"/>
    </row>
    <row r="11" ht="27" customHeight="1" spans="1:9">
      <c r="A11" s="12" t="s">
        <v>10</v>
      </c>
      <c r="B11" s="12" t="s">
        <v>23</v>
      </c>
      <c r="C11" s="12" t="s">
        <v>28</v>
      </c>
      <c r="D11" s="12" t="s">
        <v>29</v>
      </c>
      <c r="E11" s="13">
        <v>71.7</v>
      </c>
      <c r="F11" s="14">
        <v>85.6428571428571</v>
      </c>
      <c r="G11" s="15">
        <f t="shared" si="0"/>
        <v>80.0657142857143</v>
      </c>
      <c r="H11" s="16">
        <v>3</v>
      </c>
      <c r="I11" s="18"/>
    </row>
    <row r="12" ht="27" customHeight="1" spans="1:9">
      <c r="A12" s="12" t="s">
        <v>10</v>
      </c>
      <c r="B12" s="12" t="s">
        <v>30</v>
      </c>
      <c r="C12" s="12" t="s">
        <v>31</v>
      </c>
      <c r="D12" s="12" t="s">
        <v>32</v>
      </c>
      <c r="E12" s="13">
        <v>81</v>
      </c>
      <c r="F12" s="14">
        <v>84</v>
      </c>
      <c r="G12" s="15">
        <f t="shared" si="0"/>
        <v>82.8</v>
      </c>
      <c r="H12" s="16">
        <v>1</v>
      </c>
      <c r="I12" s="18"/>
    </row>
    <row r="13" ht="27" customHeight="1" spans="1:9">
      <c r="A13" s="12" t="s">
        <v>10</v>
      </c>
      <c r="B13" s="12" t="s">
        <v>30</v>
      </c>
      <c r="C13" s="12" t="s">
        <v>33</v>
      </c>
      <c r="D13" s="12" t="s">
        <v>13</v>
      </c>
      <c r="E13" s="13">
        <v>78.95</v>
      </c>
      <c r="F13" s="14">
        <v>79</v>
      </c>
      <c r="G13" s="15">
        <f t="shared" si="0"/>
        <v>78.98</v>
      </c>
      <c r="H13" s="16">
        <v>2</v>
      </c>
      <c r="I13" s="18"/>
    </row>
    <row r="14" ht="27" customHeight="1" spans="1:9">
      <c r="A14" s="12" t="s">
        <v>10</v>
      </c>
      <c r="B14" s="12" t="s">
        <v>30</v>
      </c>
      <c r="C14" s="12" t="s">
        <v>34</v>
      </c>
      <c r="D14" s="12" t="s">
        <v>35</v>
      </c>
      <c r="E14" s="13">
        <v>77.75</v>
      </c>
      <c r="F14" s="14">
        <v>77.8571428571429</v>
      </c>
      <c r="G14" s="15">
        <f t="shared" si="0"/>
        <v>77.8142857142857</v>
      </c>
      <c r="H14" s="16">
        <v>3</v>
      </c>
      <c r="I14" s="18"/>
    </row>
    <row r="15" ht="27" customHeight="1" spans="1:9">
      <c r="A15" s="12" t="s">
        <v>10</v>
      </c>
      <c r="B15" s="12" t="s">
        <v>36</v>
      </c>
      <c r="C15" s="12" t="s">
        <v>37</v>
      </c>
      <c r="D15" s="12" t="s">
        <v>38</v>
      </c>
      <c r="E15" s="13">
        <v>74.45</v>
      </c>
      <c r="F15" s="14">
        <v>87.2142857142857</v>
      </c>
      <c r="G15" s="15">
        <f t="shared" si="0"/>
        <v>82.1085714285714</v>
      </c>
      <c r="H15" s="16">
        <v>1</v>
      </c>
      <c r="I15" s="18"/>
    </row>
    <row r="16" ht="27" customHeight="1" spans="1:9">
      <c r="A16" s="12" t="s">
        <v>10</v>
      </c>
      <c r="B16" s="12" t="s">
        <v>36</v>
      </c>
      <c r="C16" s="12" t="s">
        <v>39</v>
      </c>
      <c r="D16" s="12" t="s">
        <v>40</v>
      </c>
      <c r="E16" s="13">
        <v>80</v>
      </c>
      <c r="F16" s="14">
        <v>82.6428571428571</v>
      </c>
      <c r="G16" s="15">
        <f t="shared" si="0"/>
        <v>81.5857142857143</v>
      </c>
      <c r="H16" s="16">
        <v>2</v>
      </c>
      <c r="I16" s="18"/>
    </row>
    <row r="17" ht="27" customHeight="1" spans="1:9">
      <c r="A17" s="12" t="s">
        <v>10</v>
      </c>
      <c r="B17" s="12" t="s">
        <v>36</v>
      </c>
      <c r="C17" s="12" t="s">
        <v>41</v>
      </c>
      <c r="D17" s="12" t="s">
        <v>42</v>
      </c>
      <c r="E17" s="13">
        <v>74.45</v>
      </c>
      <c r="F17" s="14">
        <v>84.1428571428571</v>
      </c>
      <c r="G17" s="15">
        <f t="shared" si="0"/>
        <v>80.2657142857143</v>
      </c>
      <c r="H17" s="16">
        <v>3</v>
      </c>
      <c r="I17" s="18"/>
    </row>
    <row r="18" ht="27" customHeight="1" spans="1:9">
      <c r="A18" s="12" t="s">
        <v>10</v>
      </c>
      <c r="B18" s="12" t="s">
        <v>36</v>
      </c>
      <c r="C18" s="12" t="s">
        <v>43</v>
      </c>
      <c r="D18" s="12" t="s">
        <v>44</v>
      </c>
      <c r="E18" s="13">
        <v>76.95</v>
      </c>
      <c r="F18" s="14">
        <v>82</v>
      </c>
      <c r="G18" s="15">
        <f t="shared" si="0"/>
        <v>79.98</v>
      </c>
      <c r="H18" s="16">
        <v>4</v>
      </c>
      <c r="I18" s="18"/>
    </row>
    <row r="19" ht="27" customHeight="1" spans="1:9">
      <c r="A19" s="12" t="s">
        <v>10</v>
      </c>
      <c r="B19" s="12" t="s">
        <v>45</v>
      </c>
      <c r="C19" s="12" t="s">
        <v>46</v>
      </c>
      <c r="D19" s="12" t="s">
        <v>47</v>
      </c>
      <c r="E19" s="13">
        <v>90.2</v>
      </c>
      <c r="F19" s="14">
        <v>78.5</v>
      </c>
      <c r="G19" s="15">
        <f t="shared" si="0"/>
        <v>83.18</v>
      </c>
      <c r="H19" s="16">
        <v>1</v>
      </c>
      <c r="I19" s="18"/>
    </row>
    <row r="20" ht="27" customHeight="1" spans="1:9">
      <c r="A20" s="12" t="s">
        <v>10</v>
      </c>
      <c r="B20" s="12" t="s">
        <v>45</v>
      </c>
      <c r="C20" s="12" t="s">
        <v>48</v>
      </c>
      <c r="D20" s="12" t="s">
        <v>49</v>
      </c>
      <c r="E20" s="13">
        <v>79</v>
      </c>
      <c r="F20" s="14">
        <v>84.4285714285714</v>
      </c>
      <c r="G20" s="15">
        <f t="shared" si="0"/>
        <v>82.2571428571428</v>
      </c>
      <c r="H20" s="16">
        <v>2</v>
      </c>
      <c r="I20" s="18"/>
    </row>
    <row r="21" ht="27" customHeight="1" spans="1:9">
      <c r="A21" s="17" t="s">
        <v>50</v>
      </c>
      <c r="B21" s="17" t="s">
        <v>51</v>
      </c>
      <c r="C21" s="17" t="s">
        <v>52</v>
      </c>
      <c r="D21" s="17" t="s">
        <v>13</v>
      </c>
      <c r="E21" s="14">
        <v>71.2</v>
      </c>
      <c r="F21" s="14">
        <v>82.62</v>
      </c>
      <c r="G21" s="15">
        <f t="shared" ref="G21:G41" si="1">E21*0.6+F21*0.4</f>
        <v>75.768</v>
      </c>
      <c r="H21" s="16">
        <v>1</v>
      </c>
      <c r="I21" s="18"/>
    </row>
    <row r="22" ht="27" customHeight="1" spans="1:9">
      <c r="A22" s="17" t="s">
        <v>50</v>
      </c>
      <c r="B22" s="17" t="s">
        <v>51</v>
      </c>
      <c r="C22" s="17" t="s">
        <v>53</v>
      </c>
      <c r="D22" s="17" t="s">
        <v>54</v>
      </c>
      <c r="E22" s="14">
        <v>72.25</v>
      </c>
      <c r="F22" s="14">
        <v>80.22</v>
      </c>
      <c r="G22" s="15">
        <f t="shared" si="1"/>
        <v>75.438</v>
      </c>
      <c r="H22" s="16">
        <v>2</v>
      </c>
      <c r="I22" s="18"/>
    </row>
    <row r="23" ht="27" customHeight="1" spans="1:9">
      <c r="A23" s="17" t="s">
        <v>50</v>
      </c>
      <c r="B23" s="17" t="s">
        <v>51</v>
      </c>
      <c r="C23" s="17" t="s">
        <v>55</v>
      </c>
      <c r="D23" s="17" t="s">
        <v>56</v>
      </c>
      <c r="E23" s="14">
        <v>68.65</v>
      </c>
      <c r="F23" s="14">
        <v>77.96</v>
      </c>
      <c r="G23" s="15">
        <f t="shared" si="1"/>
        <v>72.374</v>
      </c>
      <c r="H23" s="16">
        <v>3</v>
      </c>
      <c r="I23" s="18"/>
    </row>
    <row r="24" ht="27" customHeight="1" spans="1:9">
      <c r="A24" s="17" t="s">
        <v>57</v>
      </c>
      <c r="B24" s="17" t="s">
        <v>58</v>
      </c>
      <c r="C24" s="17" t="s">
        <v>59</v>
      </c>
      <c r="D24" s="17" t="s">
        <v>60</v>
      </c>
      <c r="E24" s="14">
        <v>80.5</v>
      </c>
      <c r="F24" s="14">
        <v>86.9</v>
      </c>
      <c r="G24" s="15">
        <f t="shared" si="1"/>
        <v>83.06</v>
      </c>
      <c r="H24" s="16">
        <v>1</v>
      </c>
      <c r="I24" s="18"/>
    </row>
    <row r="25" ht="27" customHeight="1" spans="1:9">
      <c r="A25" s="17" t="s">
        <v>57</v>
      </c>
      <c r="B25" s="17" t="s">
        <v>58</v>
      </c>
      <c r="C25" s="17" t="s">
        <v>61</v>
      </c>
      <c r="D25" s="17" t="s">
        <v>62</v>
      </c>
      <c r="E25" s="14">
        <v>84</v>
      </c>
      <c r="F25" s="14">
        <v>81.3</v>
      </c>
      <c r="G25" s="15">
        <f t="shared" si="1"/>
        <v>82.92</v>
      </c>
      <c r="H25" s="16">
        <v>2</v>
      </c>
      <c r="I25" s="18"/>
    </row>
    <row r="26" ht="27" customHeight="1" spans="1:9">
      <c r="A26" s="17" t="s">
        <v>57</v>
      </c>
      <c r="B26" s="17" t="s">
        <v>58</v>
      </c>
      <c r="C26" s="17" t="s">
        <v>63</v>
      </c>
      <c r="D26" s="17" t="s">
        <v>13</v>
      </c>
      <c r="E26" s="14">
        <v>78.15</v>
      </c>
      <c r="F26" s="14">
        <v>80.04</v>
      </c>
      <c r="G26" s="15">
        <f t="shared" si="1"/>
        <v>78.906</v>
      </c>
      <c r="H26" s="16">
        <v>3</v>
      </c>
      <c r="I26" s="18"/>
    </row>
    <row r="27" ht="27" customHeight="1" spans="1:9">
      <c r="A27" s="17" t="s">
        <v>57</v>
      </c>
      <c r="B27" s="17" t="s">
        <v>64</v>
      </c>
      <c r="C27" s="17" t="s">
        <v>65</v>
      </c>
      <c r="D27" s="17" t="s">
        <v>66</v>
      </c>
      <c r="E27" s="14">
        <v>73.95</v>
      </c>
      <c r="F27" s="14">
        <v>93.16</v>
      </c>
      <c r="G27" s="15">
        <f t="shared" si="1"/>
        <v>81.634</v>
      </c>
      <c r="H27" s="16">
        <v>1</v>
      </c>
      <c r="I27" s="18"/>
    </row>
    <row r="28" ht="27" customHeight="1" spans="1:9">
      <c r="A28" s="17" t="s">
        <v>57</v>
      </c>
      <c r="B28" s="17" t="s">
        <v>64</v>
      </c>
      <c r="C28" s="17" t="s">
        <v>67</v>
      </c>
      <c r="D28" s="17" t="s">
        <v>68</v>
      </c>
      <c r="E28" s="14">
        <v>78.1</v>
      </c>
      <c r="F28" s="14">
        <v>78.8</v>
      </c>
      <c r="G28" s="15">
        <f t="shared" si="1"/>
        <v>78.38</v>
      </c>
      <c r="H28" s="16">
        <v>2</v>
      </c>
      <c r="I28" s="18"/>
    </row>
    <row r="29" ht="27" customHeight="1" spans="1:9">
      <c r="A29" s="17" t="s">
        <v>57</v>
      </c>
      <c r="B29" s="17" t="s">
        <v>64</v>
      </c>
      <c r="C29" s="17" t="s">
        <v>69</v>
      </c>
      <c r="D29" s="17" t="s">
        <v>70</v>
      </c>
      <c r="E29" s="14">
        <v>74.6</v>
      </c>
      <c r="F29" s="14">
        <v>81.28</v>
      </c>
      <c r="G29" s="15">
        <f t="shared" si="1"/>
        <v>77.272</v>
      </c>
      <c r="H29" s="16">
        <v>3</v>
      </c>
      <c r="I29" s="18"/>
    </row>
    <row r="30" ht="27" customHeight="1" spans="1:9">
      <c r="A30" s="17" t="s">
        <v>71</v>
      </c>
      <c r="B30" s="17" t="s">
        <v>72</v>
      </c>
      <c r="C30" s="17" t="s">
        <v>73</v>
      </c>
      <c r="D30" s="17" t="s">
        <v>74</v>
      </c>
      <c r="E30" s="14">
        <v>75.65</v>
      </c>
      <c r="F30" s="14">
        <v>83.42</v>
      </c>
      <c r="G30" s="15">
        <f t="shared" si="1"/>
        <v>78.758</v>
      </c>
      <c r="H30" s="16">
        <v>1</v>
      </c>
      <c r="I30" s="18"/>
    </row>
    <row r="31" ht="27" customHeight="1" spans="1:9">
      <c r="A31" s="17" t="s">
        <v>71</v>
      </c>
      <c r="B31" s="17" t="s">
        <v>72</v>
      </c>
      <c r="C31" s="17" t="s">
        <v>75</v>
      </c>
      <c r="D31" s="17" t="s">
        <v>76</v>
      </c>
      <c r="E31" s="14">
        <v>69.25</v>
      </c>
      <c r="F31" s="14">
        <v>82.88</v>
      </c>
      <c r="G31" s="15">
        <f t="shared" si="1"/>
        <v>74.702</v>
      </c>
      <c r="H31" s="16">
        <v>2</v>
      </c>
      <c r="I31" s="18"/>
    </row>
    <row r="32" ht="27" customHeight="1" spans="1:9">
      <c r="A32" s="17" t="s">
        <v>71</v>
      </c>
      <c r="B32" s="17" t="s">
        <v>72</v>
      </c>
      <c r="C32" s="17" t="s">
        <v>77</v>
      </c>
      <c r="D32" s="17" t="s">
        <v>78</v>
      </c>
      <c r="E32" s="14">
        <v>70.45</v>
      </c>
      <c r="F32" s="14">
        <v>77.82</v>
      </c>
      <c r="G32" s="15">
        <f t="shared" si="1"/>
        <v>73.398</v>
      </c>
      <c r="H32" s="16">
        <v>3</v>
      </c>
      <c r="I32" s="18"/>
    </row>
    <row r="33" ht="27" customHeight="1" spans="1:9">
      <c r="A33" s="17" t="s">
        <v>79</v>
      </c>
      <c r="B33" s="17" t="s">
        <v>80</v>
      </c>
      <c r="C33" s="17" t="s">
        <v>81</v>
      </c>
      <c r="D33" s="17" t="s">
        <v>82</v>
      </c>
      <c r="E33" s="14">
        <v>79.05</v>
      </c>
      <c r="F33" s="14">
        <v>86.06</v>
      </c>
      <c r="G33" s="15">
        <f t="shared" si="1"/>
        <v>81.854</v>
      </c>
      <c r="H33" s="16">
        <v>1</v>
      </c>
      <c r="I33" s="18"/>
    </row>
    <row r="34" ht="27" customHeight="1" spans="1:9">
      <c r="A34" s="17" t="s">
        <v>79</v>
      </c>
      <c r="B34" s="17" t="s">
        <v>80</v>
      </c>
      <c r="C34" s="17" t="s">
        <v>83</v>
      </c>
      <c r="D34" s="17" t="s">
        <v>84</v>
      </c>
      <c r="E34" s="14">
        <v>78.35</v>
      </c>
      <c r="F34" s="14">
        <v>85.66</v>
      </c>
      <c r="G34" s="15">
        <f t="shared" si="1"/>
        <v>81.274</v>
      </c>
      <c r="H34" s="16">
        <v>2</v>
      </c>
      <c r="I34" s="18"/>
    </row>
    <row r="35" ht="27" customHeight="1" spans="1:9">
      <c r="A35" s="17" t="s">
        <v>79</v>
      </c>
      <c r="B35" s="17" t="s">
        <v>80</v>
      </c>
      <c r="C35" s="17" t="s">
        <v>85</v>
      </c>
      <c r="D35" s="17" t="s">
        <v>86</v>
      </c>
      <c r="E35" s="14">
        <v>77.5</v>
      </c>
      <c r="F35" s="14">
        <v>83.16</v>
      </c>
      <c r="G35" s="15">
        <f t="shared" si="1"/>
        <v>79.764</v>
      </c>
      <c r="H35" s="16">
        <v>3</v>
      </c>
      <c r="I35" s="18"/>
    </row>
    <row r="36" ht="27" customHeight="1" spans="1:9">
      <c r="A36" s="17" t="s">
        <v>79</v>
      </c>
      <c r="B36" s="17" t="s">
        <v>87</v>
      </c>
      <c r="C36" s="17" t="s">
        <v>88</v>
      </c>
      <c r="D36" s="17" t="s">
        <v>89</v>
      </c>
      <c r="E36" s="14">
        <v>79.2</v>
      </c>
      <c r="F36" s="14">
        <v>81.02</v>
      </c>
      <c r="G36" s="15">
        <f t="shared" si="1"/>
        <v>79.928</v>
      </c>
      <c r="H36" s="16">
        <v>1</v>
      </c>
      <c r="I36" s="18"/>
    </row>
    <row r="37" ht="27" customHeight="1" spans="1:9">
      <c r="A37" s="17" t="s">
        <v>79</v>
      </c>
      <c r="B37" s="17" t="s">
        <v>87</v>
      </c>
      <c r="C37" s="17" t="s">
        <v>90</v>
      </c>
      <c r="D37" s="17" t="s">
        <v>91</v>
      </c>
      <c r="E37" s="14">
        <v>78.2</v>
      </c>
      <c r="F37" s="14">
        <v>79.94</v>
      </c>
      <c r="G37" s="15">
        <f t="shared" si="1"/>
        <v>78.896</v>
      </c>
      <c r="H37" s="16">
        <v>2</v>
      </c>
      <c r="I37" s="18"/>
    </row>
    <row r="38" ht="27" customHeight="1" spans="1:9">
      <c r="A38" s="17" t="s">
        <v>79</v>
      </c>
      <c r="B38" s="17" t="s">
        <v>87</v>
      </c>
      <c r="C38" s="17" t="s">
        <v>92</v>
      </c>
      <c r="D38" s="17" t="s">
        <v>93</v>
      </c>
      <c r="E38" s="14">
        <v>74.85</v>
      </c>
      <c r="F38" s="14">
        <v>79.18</v>
      </c>
      <c r="G38" s="15">
        <f t="shared" si="1"/>
        <v>76.582</v>
      </c>
      <c r="H38" s="16">
        <v>3</v>
      </c>
      <c r="I38" s="18"/>
    </row>
    <row r="39" ht="27" customHeight="1" spans="1:9">
      <c r="A39" s="17" t="s">
        <v>94</v>
      </c>
      <c r="B39" s="17" t="s">
        <v>95</v>
      </c>
      <c r="C39" s="17" t="s">
        <v>96</v>
      </c>
      <c r="D39" s="17" t="s">
        <v>97</v>
      </c>
      <c r="E39" s="14">
        <v>69.3</v>
      </c>
      <c r="F39" s="14">
        <v>81.34</v>
      </c>
      <c r="G39" s="15">
        <f t="shared" si="1"/>
        <v>74.116</v>
      </c>
      <c r="H39" s="16">
        <v>1</v>
      </c>
      <c r="I39" s="18"/>
    </row>
    <row r="40" ht="27" customHeight="1" spans="1:9">
      <c r="A40" s="17" t="s">
        <v>94</v>
      </c>
      <c r="B40" s="17" t="s">
        <v>95</v>
      </c>
      <c r="C40" s="17" t="s">
        <v>98</v>
      </c>
      <c r="D40" s="17" t="s">
        <v>99</v>
      </c>
      <c r="E40" s="14">
        <v>66.2</v>
      </c>
      <c r="F40" s="14">
        <v>81.02</v>
      </c>
      <c r="G40" s="15">
        <f t="shared" si="1"/>
        <v>72.128</v>
      </c>
      <c r="H40" s="16">
        <v>2</v>
      </c>
      <c r="I40" s="18"/>
    </row>
    <row r="41" ht="27" customHeight="1" spans="1:9">
      <c r="A41" s="17" t="s">
        <v>94</v>
      </c>
      <c r="B41" s="17" t="s">
        <v>95</v>
      </c>
      <c r="C41" s="17" t="s">
        <v>100</v>
      </c>
      <c r="D41" s="17" t="s">
        <v>101</v>
      </c>
      <c r="E41" s="14">
        <v>67.15</v>
      </c>
      <c r="F41" s="14">
        <v>79.48</v>
      </c>
      <c r="G41" s="15">
        <f t="shared" si="1"/>
        <v>72.082</v>
      </c>
      <c r="H41" s="16">
        <v>3</v>
      </c>
      <c r="I41" s="18"/>
    </row>
  </sheetData>
  <autoFilter ref="A2:I41">
    <sortState ref="A2:I41">
      <sortCondition ref="A3:A41"/>
      <sortCondition ref="B3:B41"/>
      <sortCondition ref="H3:H41"/>
    </sortState>
    <extLst/>
  </autoFilter>
  <mergeCells count="1">
    <mergeCell ref="A1:I1"/>
  </mergeCells>
  <pageMargins left="0.393055555555556" right="0.196527777777778" top="0.511805555555556" bottom="0.66875" header="0.27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2022-08-10T08:36:00Z</dcterms:created>
  <dcterms:modified xsi:type="dcterms:W3CDTF">2022-08-15T02:16:16Z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2401199684464891B4B8474BA1AAC7C3</vt:lpwstr>
  </property>
  <property fmtid="{D5CDD505-2E9C-101B-9397-08002B2CF9AE}" pid="3" name="KSOProductBuildVer">
    <vt:lpwstr>2052-11.1.0.12302</vt:lpwstr>
  </property>
</Properties>
</file>