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I类岗位" sheetId="1" r:id="rId1"/>
    <sheet name="II类岗位" sheetId="2" r:id="rId2"/>
    <sheet name="Sheet3" sheetId="3" r:id="rId3"/>
  </sheets>
  <definedNames>
    <definedName name="_xlnm._FilterDatabase" localSheetId="0" hidden="1">'I类岗位'!$A$2:$I$56</definedName>
  </definedNames>
  <calcPr fullCalcOnLoad="1"/>
</workbook>
</file>

<file path=xl/sharedStrings.xml><?xml version="1.0" encoding="utf-8"?>
<sst xmlns="http://schemas.openxmlformats.org/spreadsheetml/2006/main" count="310" uniqueCount="94">
  <si>
    <t>2022年周村卫生健康系统事业单位公开招聘卫生专业技术人员
体检、考察名单（I类岗位）（1：1.5）</t>
  </si>
  <si>
    <t>主管部门</t>
  </si>
  <si>
    <t>招聘单位</t>
  </si>
  <si>
    <t>招聘岗位</t>
  </si>
  <si>
    <t>准考证号</t>
  </si>
  <si>
    <t>笔试成绩</t>
  </si>
  <si>
    <t>面试成绩</t>
  </si>
  <si>
    <t>总成绩</t>
  </si>
  <si>
    <t>1：1入围</t>
  </si>
  <si>
    <t>是否首批进入体检、考察范围</t>
  </si>
  <si>
    <t>周村区卫生健康局</t>
  </si>
  <si>
    <t>周村区人民医院</t>
  </si>
  <si>
    <r>
      <t>中医科</t>
    </r>
    <r>
      <rPr>
        <sz val="10"/>
        <color indexed="8"/>
        <rFont val="Times New Roman"/>
        <family val="1"/>
      </rPr>
      <t>B(150109)</t>
    </r>
  </si>
  <si>
    <t>3701230067100373</t>
  </si>
  <si>
    <t>是</t>
  </si>
  <si>
    <t>3701230067100087</t>
  </si>
  <si>
    <t>3701230067100099</t>
  </si>
  <si>
    <r>
      <t>医疗岗位</t>
    </r>
    <r>
      <rPr>
        <sz val="10"/>
        <color indexed="8"/>
        <rFont val="Times New Roman"/>
        <family val="1"/>
      </rPr>
      <t>B(150110)</t>
    </r>
  </si>
  <si>
    <t>3701230060100569</t>
  </si>
  <si>
    <t>3701230060100136</t>
  </si>
  <si>
    <t>3701230060100577</t>
  </si>
  <si>
    <t>3701230060100193</t>
  </si>
  <si>
    <t>3701230060100753</t>
  </si>
  <si>
    <t>3701230060200243</t>
  </si>
  <si>
    <t>3701230060100459</t>
  </si>
  <si>
    <r>
      <t>医疗岗位</t>
    </r>
    <r>
      <rPr>
        <sz val="10"/>
        <color indexed="8"/>
        <rFont val="Times New Roman"/>
        <family val="1"/>
      </rPr>
      <t>C(150111)</t>
    </r>
  </si>
  <si>
    <t>3701230060100469</t>
  </si>
  <si>
    <r>
      <t>医疗岗位</t>
    </r>
    <r>
      <rPr>
        <sz val="10"/>
        <color indexed="8"/>
        <rFont val="Times New Roman"/>
        <family val="1"/>
      </rPr>
      <t>D(150112)</t>
    </r>
  </si>
  <si>
    <t>3701230060100820</t>
  </si>
  <si>
    <t>3701230060100007</t>
  </si>
  <si>
    <r>
      <t>彩超影像诊断医师</t>
    </r>
    <r>
      <rPr>
        <sz val="10"/>
        <color indexed="8"/>
        <rFont val="Times New Roman"/>
        <family val="1"/>
      </rPr>
      <t>A(150113)</t>
    </r>
  </si>
  <si>
    <t>3701230063500076</t>
  </si>
  <si>
    <t>3701230063500086</t>
  </si>
  <si>
    <r>
      <t>彩超影像诊断医师</t>
    </r>
    <r>
      <rPr>
        <sz val="10"/>
        <color indexed="8"/>
        <rFont val="Times New Roman"/>
        <family val="1"/>
      </rPr>
      <t>B(150114)</t>
    </r>
  </si>
  <si>
    <t>3701230063500045</t>
  </si>
  <si>
    <t>3701230063500071</t>
  </si>
  <si>
    <r>
      <t>放射诊断医师</t>
    </r>
    <r>
      <rPr>
        <sz val="10"/>
        <color indexed="8"/>
        <rFont val="Times New Roman"/>
        <family val="1"/>
      </rPr>
      <t>(150115)</t>
    </r>
  </si>
  <si>
    <t>3701230063500042</t>
  </si>
  <si>
    <t>3701230063500036</t>
  </si>
  <si>
    <r>
      <t>口腔科医师</t>
    </r>
    <r>
      <rPr>
        <sz val="10"/>
        <color indexed="8"/>
        <rFont val="Times New Roman"/>
        <family val="1"/>
      </rPr>
      <t>(150119)</t>
    </r>
  </si>
  <si>
    <t>3701230060300104</t>
  </si>
  <si>
    <t>3701230060300089</t>
  </si>
  <si>
    <r>
      <t>检验科</t>
    </r>
    <r>
      <rPr>
        <sz val="10"/>
        <color indexed="8"/>
        <rFont val="Times New Roman"/>
        <family val="1"/>
      </rPr>
      <t>(150120)</t>
    </r>
  </si>
  <si>
    <t>3701230064000008</t>
  </si>
  <si>
    <t>3701230064000014</t>
  </si>
  <si>
    <t>3701230064000036</t>
  </si>
  <si>
    <r>
      <t>心理咨询</t>
    </r>
    <r>
      <rPr>
        <sz val="10"/>
        <color indexed="8"/>
        <rFont val="Times New Roman"/>
        <family val="1"/>
      </rPr>
      <t>(150123)</t>
    </r>
  </si>
  <si>
    <t>3701230060100386</t>
  </si>
  <si>
    <t>3701230060100389</t>
  </si>
  <si>
    <r>
      <t>药学</t>
    </r>
    <r>
      <rPr>
        <sz val="10"/>
        <color indexed="8"/>
        <rFont val="Times New Roman"/>
        <family val="1"/>
      </rPr>
      <t>(150124)</t>
    </r>
  </si>
  <si>
    <t>3701230071100034</t>
  </si>
  <si>
    <t>3701230071100307</t>
  </si>
  <si>
    <r>
      <t>护理</t>
    </r>
    <r>
      <rPr>
        <sz val="10"/>
        <color indexed="8"/>
        <rFont val="Times New Roman"/>
        <family val="1"/>
      </rPr>
      <t>(150125)</t>
    </r>
  </si>
  <si>
    <t>3701230072100671</t>
  </si>
  <si>
    <t>3701230072100066</t>
  </si>
  <si>
    <t>3701230072200147</t>
  </si>
  <si>
    <t>3701230072100506</t>
  </si>
  <si>
    <t>3701230072100591</t>
  </si>
  <si>
    <t>3701230072100367</t>
  </si>
  <si>
    <t>3701230072200507</t>
  </si>
  <si>
    <t>3701230072200492</t>
  </si>
  <si>
    <t>3701230072200783</t>
  </si>
  <si>
    <t>3701230072200395</t>
  </si>
  <si>
    <t>3701230072200377</t>
  </si>
  <si>
    <t>3701230072200388</t>
  </si>
  <si>
    <t>3701230072101022</t>
  </si>
  <si>
    <t>3701230072100807</t>
  </si>
  <si>
    <t>3701230072100435</t>
  </si>
  <si>
    <t>周村区妇幼保健院（周村区第二人民医院）</t>
  </si>
  <si>
    <r>
      <t>眼科</t>
    </r>
    <r>
      <rPr>
        <sz val="10"/>
        <color indexed="8"/>
        <rFont val="Times New Roman"/>
        <family val="1"/>
      </rPr>
      <t>A(150204)</t>
    </r>
  </si>
  <si>
    <t>3701230060100800</t>
  </si>
  <si>
    <r>
      <t>影像诊断</t>
    </r>
    <r>
      <rPr>
        <sz val="10"/>
        <color indexed="8"/>
        <rFont val="Times New Roman"/>
        <family val="1"/>
      </rPr>
      <t>A(150206)</t>
    </r>
  </si>
  <si>
    <t>3701230063500011</t>
  </si>
  <si>
    <t>3701230063500083</t>
  </si>
  <si>
    <t>3701230063500084</t>
  </si>
  <si>
    <t>周村区疾病预防控制中心</t>
  </si>
  <si>
    <r>
      <t>疾病控制</t>
    </r>
    <r>
      <rPr>
        <sz val="10"/>
        <color indexed="8"/>
        <rFont val="Times New Roman"/>
        <family val="1"/>
      </rPr>
      <t>A(150301)</t>
    </r>
  </si>
  <si>
    <t>3701230060100109</t>
  </si>
  <si>
    <r>
      <t>检验</t>
    </r>
    <r>
      <rPr>
        <sz val="10"/>
        <color indexed="8"/>
        <rFont val="Times New Roman"/>
        <family val="1"/>
      </rPr>
      <t>(150303)</t>
    </r>
  </si>
  <si>
    <t>3701230073500444</t>
  </si>
  <si>
    <t>3701230073500406</t>
  </si>
  <si>
    <t>周村区南郊镇中心卫生院</t>
  </si>
  <si>
    <r>
      <t>药剂</t>
    </r>
    <r>
      <rPr>
        <sz val="10"/>
        <color indexed="8"/>
        <rFont val="Times New Roman"/>
        <family val="1"/>
      </rPr>
      <t>(150501)</t>
    </r>
  </si>
  <si>
    <t>3701230071100340</t>
  </si>
  <si>
    <t>3701230071100426</t>
  </si>
  <si>
    <t>周村区北郊镇中心卫生院</t>
  </si>
  <si>
    <r>
      <t>中医</t>
    </r>
    <r>
      <rPr>
        <sz val="10"/>
        <color indexed="8"/>
        <rFont val="Times New Roman"/>
        <family val="1"/>
      </rPr>
      <t>(150601)</t>
    </r>
  </si>
  <si>
    <t>3701230067100625</t>
  </si>
  <si>
    <t>3701230067100205</t>
  </si>
  <si>
    <r>
      <t>2022</t>
    </r>
    <r>
      <rPr>
        <sz val="20"/>
        <rFont val="方正小标宋简体"/>
        <family val="4"/>
      </rPr>
      <t>年周村区卫生健康系统事业单位公开招聘卫生专业技术人员</t>
    </r>
    <r>
      <rPr>
        <sz val="20"/>
        <rFont val="Times New Roman"/>
        <family val="1"/>
      </rPr>
      <t xml:space="preserve">
</t>
    </r>
    <r>
      <rPr>
        <sz val="20"/>
        <rFont val="方正小标宋简体"/>
        <family val="4"/>
      </rPr>
      <t>面试成绩、考试总成绩（</t>
    </r>
    <r>
      <rPr>
        <sz val="20"/>
        <rFont val="Times New Roman"/>
        <family val="1"/>
      </rPr>
      <t>II</t>
    </r>
    <r>
      <rPr>
        <sz val="20"/>
        <rFont val="方正小标宋简体"/>
        <family val="4"/>
      </rPr>
      <t>类岗位）</t>
    </r>
  </si>
  <si>
    <t>身份证号码</t>
  </si>
  <si>
    <r>
      <t>心血管内科</t>
    </r>
    <r>
      <rPr>
        <sz val="10"/>
        <color indexed="8"/>
        <rFont val="Times New Roman"/>
        <family val="1"/>
      </rPr>
      <t>(150102)</t>
    </r>
  </si>
  <si>
    <t>23062319******0237</t>
  </si>
  <si>
    <r>
      <t>是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</si>
</sst>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5">
    <font>
      <sz val="12"/>
      <name val="宋体"/>
      <family val="0"/>
    </font>
    <font>
      <sz val="11"/>
      <name val="宋体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100" workbookViewId="0" topLeftCell="A1">
      <selection activeCell="B39" sqref="B39"/>
    </sheetView>
  </sheetViews>
  <sheetFormatPr defaultColWidth="9.00390625" defaultRowHeight="14.25"/>
  <cols>
    <col min="1" max="1" width="16.50390625" style="18" customWidth="1"/>
    <col min="2" max="2" width="33.75390625" style="18" customWidth="1"/>
    <col min="3" max="3" width="24.875" style="18" customWidth="1"/>
    <col min="4" max="4" width="18.125" style="18" customWidth="1"/>
    <col min="5" max="5" width="11.50390625" style="18" customWidth="1"/>
    <col min="6" max="6" width="11.625" style="18" customWidth="1"/>
    <col min="7" max="7" width="12.25390625" style="18" customWidth="1"/>
    <col min="8" max="8" width="9.00390625" style="18" customWidth="1"/>
    <col min="9" max="9" width="12.25390625" style="18" customWidth="1"/>
    <col min="10" max="16384" width="9.00390625" style="18" customWidth="1"/>
  </cols>
  <sheetData>
    <row r="1" spans="1:9" s="14" customFormat="1" ht="81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s="15" customFormat="1" ht="36" customHeight="1">
      <c r="A2" s="20" t="s">
        <v>1</v>
      </c>
      <c r="B2" s="21" t="s">
        <v>2</v>
      </c>
      <c r="C2" s="21" t="s">
        <v>3</v>
      </c>
      <c r="D2" s="22" t="s">
        <v>4</v>
      </c>
      <c r="E2" s="21" t="s">
        <v>5</v>
      </c>
      <c r="F2" s="22" t="s">
        <v>6</v>
      </c>
      <c r="G2" s="7" t="s">
        <v>7</v>
      </c>
      <c r="H2" s="7" t="s">
        <v>8</v>
      </c>
      <c r="I2" s="8" t="s">
        <v>9</v>
      </c>
    </row>
    <row r="3" spans="1:9" s="16" customFormat="1" ht="24.75" customHeight="1">
      <c r="A3" s="23" t="s">
        <v>10</v>
      </c>
      <c r="B3" s="23" t="s">
        <v>11</v>
      </c>
      <c r="C3" s="23" t="s">
        <v>12</v>
      </c>
      <c r="D3" s="24" t="s">
        <v>13</v>
      </c>
      <c r="E3" s="24">
        <v>78</v>
      </c>
      <c r="F3" s="25">
        <v>81.74</v>
      </c>
      <c r="G3" s="26">
        <f>E3*0.4+F3*0.6</f>
        <v>80.244</v>
      </c>
      <c r="H3" s="27" t="s">
        <v>14</v>
      </c>
      <c r="I3" s="27" t="s">
        <v>14</v>
      </c>
    </row>
    <row r="4" spans="1:9" s="16" customFormat="1" ht="24.75" customHeight="1">
      <c r="A4" s="23" t="s">
        <v>10</v>
      </c>
      <c r="B4" s="23" t="s">
        <v>11</v>
      </c>
      <c r="C4" s="23" t="s">
        <v>12</v>
      </c>
      <c r="D4" s="24" t="s">
        <v>15</v>
      </c>
      <c r="E4" s="24">
        <v>72</v>
      </c>
      <c r="F4" s="25">
        <v>84.73</v>
      </c>
      <c r="G4" s="26">
        <f>E4*0.4+F4*0.6</f>
        <v>79.638</v>
      </c>
      <c r="H4" s="27" t="s">
        <v>14</v>
      </c>
      <c r="I4" s="27" t="s">
        <v>14</v>
      </c>
    </row>
    <row r="5" spans="1:9" s="16" customFormat="1" ht="24.75" customHeight="1">
      <c r="A5" s="23" t="s">
        <v>10</v>
      </c>
      <c r="B5" s="23" t="s">
        <v>11</v>
      </c>
      <c r="C5" s="23" t="s">
        <v>12</v>
      </c>
      <c r="D5" s="24" t="s">
        <v>16</v>
      </c>
      <c r="E5" s="24">
        <v>72</v>
      </c>
      <c r="F5" s="25">
        <v>83.57</v>
      </c>
      <c r="G5" s="26">
        <f>E5*0.4+F5*0.6</f>
        <v>78.942</v>
      </c>
      <c r="H5" s="27"/>
      <c r="I5" s="27"/>
    </row>
    <row r="6" spans="1:9" s="16" customFormat="1" ht="24.75" customHeight="1">
      <c r="A6" s="23" t="s">
        <v>10</v>
      </c>
      <c r="B6" s="23" t="s">
        <v>11</v>
      </c>
      <c r="C6" s="23" t="s">
        <v>17</v>
      </c>
      <c r="D6" s="24" t="s">
        <v>18</v>
      </c>
      <c r="E6" s="24">
        <v>70</v>
      </c>
      <c r="F6" s="25">
        <v>83.26</v>
      </c>
      <c r="G6" s="26">
        <f aca="true" t="shared" si="0" ref="G6:G20">E6*0.4+F6*0.6</f>
        <v>77.956</v>
      </c>
      <c r="H6" s="27" t="s">
        <v>14</v>
      </c>
      <c r="I6" s="27" t="s">
        <v>14</v>
      </c>
    </row>
    <row r="7" spans="1:9" s="16" customFormat="1" ht="24.75" customHeight="1">
      <c r="A7" s="23" t="s">
        <v>10</v>
      </c>
      <c r="B7" s="23" t="s">
        <v>11</v>
      </c>
      <c r="C7" s="23" t="s">
        <v>17</v>
      </c>
      <c r="D7" s="24" t="s">
        <v>19</v>
      </c>
      <c r="E7" s="24">
        <v>67</v>
      </c>
      <c r="F7" s="25">
        <v>82.26</v>
      </c>
      <c r="G7" s="26">
        <f t="shared" si="0"/>
        <v>76.156</v>
      </c>
      <c r="H7" s="27" t="s">
        <v>14</v>
      </c>
      <c r="I7" s="27" t="s">
        <v>14</v>
      </c>
    </row>
    <row r="8" spans="1:9" s="16" customFormat="1" ht="24.75" customHeight="1">
      <c r="A8" s="23" t="s">
        <v>10</v>
      </c>
      <c r="B8" s="23" t="s">
        <v>11</v>
      </c>
      <c r="C8" s="23" t="s">
        <v>17</v>
      </c>
      <c r="D8" s="24" t="s">
        <v>20</v>
      </c>
      <c r="E8" s="24">
        <v>58</v>
      </c>
      <c r="F8" s="25">
        <v>84.11</v>
      </c>
      <c r="G8" s="26">
        <f t="shared" si="0"/>
        <v>73.666</v>
      </c>
      <c r="H8" s="27" t="s">
        <v>14</v>
      </c>
      <c r="I8" s="27" t="s">
        <v>14</v>
      </c>
    </row>
    <row r="9" spans="1:9" s="16" customFormat="1" ht="24.75" customHeight="1">
      <c r="A9" s="23" t="s">
        <v>10</v>
      </c>
      <c r="B9" s="23" t="s">
        <v>11</v>
      </c>
      <c r="C9" s="23" t="s">
        <v>17</v>
      </c>
      <c r="D9" s="24" t="s">
        <v>21</v>
      </c>
      <c r="E9" s="24">
        <v>57</v>
      </c>
      <c r="F9" s="25">
        <v>81.5</v>
      </c>
      <c r="G9" s="26">
        <f t="shared" si="0"/>
        <v>71.7</v>
      </c>
      <c r="H9" s="27" t="s">
        <v>14</v>
      </c>
      <c r="I9" s="27" t="s">
        <v>14</v>
      </c>
    </row>
    <row r="10" spans="1:9" s="16" customFormat="1" ht="24.75" customHeight="1">
      <c r="A10" s="23" t="s">
        <v>10</v>
      </c>
      <c r="B10" s="23" t="s">
        <v>11</v>
      </c>
      <c r="C10" s="23" t="s">
        <v>17</v>
      </c>
      <c r="D10" s="24" t="s">
        <v>22</v>
      </c>
      <c r="E10" s="24">
        <v>50</v>
      </c>
      <c r="F10" s="25">
        <v>85.14</v>
      </c>
      <c r="G10" s="26">
        <f t="shared" si="0"/>
        <v>71.084</v>
      </c>
      <c r="H10" s="27" t="s">
        <v>14</v>
      </c>
      <c r="I10" s="27" t="s">
        <v>14</v>
      </c>
    </row>
    <row r="11" spans="1:9" s="16" customFormat="1" ht="24.75" customHeight="1">
      <c r="A11" s="23" t="s">
        <v>10</v>
      </c>
      <c r="B11" s="23" t="s">
        <v>11</v>
      </c>
      <c r="C11" s="23" t="s">
        <v>17</v>
      </c>
      <c r="D11" s="24" t="s">
        <v>23</v>
      </c>
      <c r="E11" s="24">
        <v>52</v>
      </c>
      <c r="F11" s="25">
        <v>83.18</v>
      </c>
      <c r="G11" s="26">
        <f t="shared" si="0"/>
        <v>70.708</v>
      </c>
      <c r="H11" s="27" t="s">
        <v>14</v>
      </c>
      <c r="I11" s="27" t="s">
        <v>14</v>
      </c>
    </row>
    <row r="12" spans="1:9" s="16" customFormat="1" ht="24.75" customHeight="1">
      <c r="A12" s="23" t="s">
        <v>10</v>
      </c>
      <c r="B12" s="23" t="s">
        <v>11</v>
      </c>
      <c r="C12" s="23" t="s">
        <v>17</v>
      </c>
      <c r="D12" s="24" t="s">
        <v>24</v>
      </c>
      <c r="E12" s="24">
        <v>37</v>
      </c>
      <c r="F12" s="25">
        <v>84.92</v>
      </c>
      <c r="G12" s="26">
        <f t="shared" si="0"/>
        <v>65.752</v>
      </c>
      <c r="H12" s="27"/>
      <c r="I12" s="27"/>
    </row>
    <row r="13" spans="1:9" s="16" customFormat="1" ht="24.75" customHeight="1">
      <c r="A13" s="23" t="s">
        <v>10</v>
      </c>
      <c r="B13" s="23" t="s">
        <v>11</v>
      </c>
      <c r="C13" s="23" t="s">
        <v>25</v>
      </c>
      <c r="D13" s="24" t="s">
        <v>26</v>
      </c>
      <c r="E13" s="24">
        <v>61</v>
      </c>
      <c r="F13" s="25">
        <v>81.96</v>
      </c>
      <c r="G13" s="26">
        <f t="shared" si="0"/>
        <v>73.576</v>
      </c>
      <c r="H13" s="27" t="s">
        <v>14</v>
      </c>
      <c r="I13" s="27" t="s">
        <v>14</v>
      </c>
    </row>
    <row r="14" spans="1:9" s="16" customFormat="1" ht="24.75" customHeight="1">
      <c r="A14" s="23" t="s">
        <v>10</v>
      </c>
      <c r="B14" s="23" t="s">
        <v>11</v>
      </c>
      <c r="C14" s="23" t="s">
        <v>27</v>
      </c>
      <c r="D14" s="24" t="s">
        <v>28</v>
      </c>
      <c r="E14" s="24">
        <v>67</v>
      </c>
      <c r="F14" s="25">
        <v>82.58</v>
      </c>
      <c r="G14" s="26">
        <f t="shared" si="0"/>
        <v>76.348</v>
      </c>
      <c r="H14" s="27" t="s">
        <v>14</v>
      </c>
      <c r="I14" s="27" t="s">
        <v>14</v>
      </c>
    </row>
    <row r="15" spans="1:9" s="16" customFormat="1" ht="24.75" customHeight="1">
      <c r="A15" s="23" t="s">
        <v>10</v>
      </c>
      <c r="B15" s="23" t="s">
        <v>11</v>
      </c>
      <c r="C15" s="23" t="s">
        <v>27</v>
      </c>
      <c r="D15" s="24" t="s">
        <v>29</v>
      </c>
      <c r="E15" s="24">
        <v>54</v>
      </c>
      <c r="F15" s="25">
        <v>82.05</v>
      </c>
      <c r="G15" s="26">
        <f t="shared" si="0"/>
        <v>70.83</v>
      </c>
      <c r="H15" s="27"/>
      <c r="I15" s="27"/>
    </row>
    <row r="16" spans="1:9" s="16" customFormat="1" ht="24.75" customHeight="1">
      <c r="A16" s="23" t="s">
        <v>10</v>
      </c>
      <c r="B16" s="23" t="s">
        <v>11</v>
      </c>
      <c r="C16" s="23" t="s">
        <v>30</v>
      </c>
      <c r="D16" s="24" t="s">
        <v>31</v>
      </c>
      <c r="E16" s="24">
        <v>55</v>
      </c>
      <c r="F16" s="25">
        <v>83.89</v>
      </c>
      <c r="G16" s="26">
        <f t="shared" si="0"/>
        <v>72.334</v>
      </c>
      <c r="H16" s="27" t="s">
        <v>14</v>
      </c>
      <c r="I16" s="27"/>
    </row>
    <row r="17" spans="1:9" s="16" customFormat="1" ht="24.75" customHeight="1">
      <c r="A17" s="23" t="s">
        <v>10</v>
      </c>
      <c r="B17" s="23" t="s">
        <v>11</v>
      </c>
      <c r="C17" s="23" t="s">
        <v>30</v>
      </c>
      <c r="D17" s="24" t="s">
        <v>32</v>
      </c>
      <c r="E17" s="24">
        <v>53</v>
      </c>
      <c r="F17" s="25">
        <v>85.19</v>
      </c>
      <c r="G17" s="26">
        <f t="shared" si="0"/>
        <v>72.314</v>
      </c>
      <c r="H17" s="27"/>
      <c r="I17" s="27"/>
    </row>
    <row r="18" spans="1:9" s="16" customFormat="1" ht="24.75" customHeight="1">
      <c r="A18" s="23" t="s">
        <v>10</v>
      </c>
      <c r="B18" s="23" t="s">
        <v>11</v>
      </c>
      <c r="C18" s="23" t="s">
        <v>33</v>
      </c>
      <c r="D18" s="24" t="s">
        <v>34</v>
      </c>
      <c r="E18" s="24">
        <v>64</v>
      </c>
      <c r="F18" s="25">
        <v>86.57</v>
      </c>
      <c r="G18" s="26">
        <f>E18*0.4+F18*0.6</f>
        <v>77.542</v>
      </c>
      <c r="H18" s="27" t="s">
        <v>14</v>
      </c>
      <c r="I18" s="27" t="s">
        <v>14</v>
      </c>
    </row>
    <row r="19" spans="1:9" s="16" customFormat="1" ht="24.75" customHeight="1">
      <c r="A19" s="23" t="s">
        <v>10</v>
      </c>
      <c r="B19" s="23" t="s">
        <v>11</v>
      </c>
      <c r="C19" s="23" t="s">
        <v>33</v>
      </c>
      <c r="D19" s="24" t="s">
        <v>35</v>
      </c>
      <c r="E19" s="24">
        <v>65</v>
      </c>
      <c r="F19" s="25">
        <v>82.88</v>
      </c>
      <c r="G19" s="26">
        <f>E19*0.4+F19*0.6</f>
        <v>75.728</v>
      </c>
      <c r="H19" s="27"/>
      <c r="I19" s="27"/>
    </row>
    <row r="20" spans="1:9" s="16" customFormat="1" ht="24.75" customHeight="1">
      <c r="A20" s="23" t="s">
        <v>10</v>
      </c>
      <c r="B20" s="23" t="s">
        <v>11</v>
      </c>
      <c r="C20" s="23" t="s">
        <v>36</v>
      </c>
      <c r="D20" s="24" t="s">
        <v>37</v>
      </c>
      <c r="E20" s="24">
        <v>75</v>
      </c>
      <c r="F20" s="25">
        <v>81.55</v>
      </c>
      <c r="G20" s="26">
        <f>E20*0.4+F20*0.6</f>
        <v>78.93</v>
      </c>
      <c r="H20" s="27" t="s">
        <v>14</v>
      </c>
      <c r="I20" s="27" t="s">
        <v>14</v>
      </c>
    </row>
    <row r="21" spans="1:9" s="16" customFormat="1" ht="24.75" customHeight="1">
      <c r="A21" s="23" t="s">
        <v>10</v>
      </c>
      <c r="B21" s="23" t="s">
        <v>11</v>
      </c>
      <c r="C21" s="23" t="s">
        <v>36</v>
      </c>
      <c r="D21" s="24" t="s">
        <v>38</v>
      </c>
      <c r="E21" s="24">
        <v>57</v>
      </c>
      <c r="F21" s="25">
        <v>83</v>
      </c>
      <c r="G21" s="26">
        <f>E21*0.4+F21*0.6</f>
        <v>72.6</v>
      </c>
      <c r="H21" s="27"/>
      <c r="I21" s="27"/>
    </row>
    <row r="22" spans="1:9" s="16" customFormat="1" ht="24.75" customHeight="1">
      <c r="A22" s="23" t="s">
        <v>10</v>
      </c>
      <c r="B22" s="23" t="s">
        <v>11</v>
      </c>
      <c r="C22" s="23" t="s">
        <v>39</v>
      </c>
      <c r="D22" s="24" t="s">
        <v>40</v>
      </c>
      <c r="E22" s="24">
        <v>72</v>
      </c>
      <c r="F22" s="25">
        <v>81.08</v>
      </c>
      <c r="G22" s="26">
        <f>E22*0.4+F22*0.6</f>
        <v>77.448</v>
      </c>
      <c r="H22" s="27" t="s">
        <v>14</v>
      </c>
      <c r="I22" s="27" t="s">
        <v>14</v>
      </c>
    </row>
    <row r="23" spans="1:9" s="16" customFormat="1" ht="24.75" customHeight="1">
      <c r="A23" s="23" t="s">
        <v>10</v>
      </c>
      <c r="B23" s="23" t="s">
        <v>11</v>
      </c>
      <c r="C23" s="23" t="s">
        <v>39</v>
      </c>
      <c r="D23" s="24" t="s">
        <v>41</v>
      </c>
      <c r="E23" s="24">
        <v>68</v>
      </c>
      <c r="F23" s="28">
        <v>82.41</v>
      </c>
      <c r="G23" s="26">
        <f>E23*0.4+F23*0.6</f>
        <v>76.646</v>
      </c>
      <c r="H23" s="27"/>
      <c r="I23" s="27"/>
    </row>
    <row r="24" spans="1:9" s="16" customFormat="1" ht="24.75" customHeight="1">
      <c r="A24" s="23" t="s">
        <v>10</v>
      </c>
      <c r="B24" s="23" t="s">
        <v>11</v>
      </c>
      <c r="C24" s="23" t="s">
        <v>42</v>
      </c>
      <c r="D24" s="24" t="s">
        <v>43</v>
      </c>
      <c r="E24" s="24">
        <v>69</v>
      </c>
      <c r="F24" s="25">
        <v>85.75</v>
      </c>
      <c r="G24" s="26">
        <f>E24*0.4+F24*0.6</f>
        <v>79.05</v>
      </c>
      <c r="H24" s="27" t="s">
        <v>14</v>
      </c>
      <c r="I24" s="27" t="s">
        <v>14</v>
      </c>
    </row>
    <row r="25" spans="1:9" s="16" customFormat="1" ht="24.75" customHeight="1">
      <c r="A25" s="23" t="s">
        <v>10</v>
      </c>
      <c r="B25" s="23" t="s">
        <v>11</v>
      </c>
      <c r="C25" s="23" t="s">
        <v>42</v>
      </c>
      <c r="D25" s="24" t="s">
        <v>44</v>
      </c>
      <c r="E25" s="24">
        <v>63</v>
      </c>
      <c r="F25" s="25">
        <v>84.37</v>
      </c>
      <c r="G25" s="26">
        <f>E25*0.4+F25*0.6</f>
        <v>75.822</v>
      </c>
      <c r="H25" s="27" t="s">
        <v>14</v>
      </c>
      <c r="I25" s="27" t="s">
        <v>14</v>
      </c>
    </row>
    <row r="26" spans="1:9" s="16" customFormat="1" ht="24.75" customHeight="1">
      <c r="A26" s="23" t="s">
        <v>10</v>
      </c>
      <c r="B26" s="23" t="s">
        <v>11</v>
      </c>
      <c r="C26" s="23" t="s">
        <v>42</v>
      </c>
      <c r="D26" s="24" t="s">
        <v>45</v>
      </c>
      <c r="E26" s="24">
        <v>62</v>
      </c>
      <c r="F26" s="25">
        <v>82.53</v>
      </c>
      <c r="G26" s="26">
        <f>E26*0.4+F26*0.6</f>
        <v>74.318</v>
      </c>
      <c r="H26" s="27"/>
      <c r="I26" s="27"/>
    </row>
    <row r="27" spans="1:9" s="16" customFormat="1" ht="24.75" customHeight="1">
      <c r="A27" s="23" t="s">
        <v>10</v>
      </c>
      <c r="B27" s="23" t="s">
        <v>11</v>
      </c>
      <c r="C27" s="23" t="s">
        <v>46</v>
      </c>
      <c r="D27" s="24" t="s">
        <v>47</v>
      </c>
      <c r="E27" s="24">
        <v>44</v>
      </c>
      <c r="F27" s="25">
        <v>84.46</v>
      </c>
      <c r="G27" s="26">
        <f aca="true" t="shared" si="1" ref="G27:G49">E27*0.4+F27*0.6</f>
        <v>68.276</v>
      </c>
      <c r="H27" s="27" t="s">
        <v>14</v>
      </c>
      <c r="I27" s="27" t="s">
        <v>14</v>
      </c>
    </row>
    <row r="28" spans="1:9" s="16" customFormat="1" ht="24.75" customHeight="1">
      <c r="A28" s="23" t="s">
        <v>10</v>
      </c>
      <c r="B28" s="23" t="s">
        <v>11</v>
      </c>
      <c r="C28" s="23" t="s">
        <v>46</v>
      </c>
      <c r="D28" s="24" t="s">
        <v>48</v>
      </c>
      <c r="E28" s="24">
        <v>40</v>
      </c>
      <c r="F28" s="25">
        <v>82.84</v>
      </c>
      <c r="G28" s="26">
        <f t="shared" si="1"/>
        <v>65.70400000000001</v>
      </c>
      <c r="H28" s="27"/>
      <c r="I28" s="27"/>
    </row>
    <row r="29" spans="1:9" s="16" customFormat="1" ht="24.75" customHeight="1">
      <c r="A29" s="23" t="s">
        <v>10</v>
      </c>
      <c r="B29" s="23" t="s">
        <v>11</v>
      </c>
      <c r="C29" s="23" t="s">
        <v>49</v>
      </c>
      <c r="D29" s="24" t="s">
        <v>50</v>
      </c>
      <c r="E29" s="24">
        <v>73</v>
      </c>
      <c r="F29" s="25">
        <v>83.79</v>
      </c>
      <c r="G29" s="26">
        <f t="shared" si="1"/>
        <v>79.474</v>
      </c>
      <c r="H29" s="27" t="s">
        <v>14</v>
      </c>
      <c r="I29" s="27" t="s">
        <v>14</v>
      </c>
    </row>
    <row r="30" spans="1:9" s="16" customFormat="1" ht="24.75" customHeight="1">
      <c r="A30" s="23" t="s">
        <v>10</v>
      </c>
      <c r="B30" s="23" t="s">
        <v>11</v>
      </c>
      <c r="C30" s="23" t="s">
        <v>49</v>
      </c>
      <c r="D30" s="24" t="s">
        <v>51</v>
      </c>
      <c r="E30" s="24">
        <v>62</v>
      </c>
      <c r="F30" s="25">
        <v>83.56</v>
      </c>
      <c r="G30" s="26">
        <f t="shared" si="1"/>
        <v>74.936</v>
      </c>
      <c r="H30" s="27"/>
      <c r="I30" s="27"/>
    </row>
    <row r="31" spans="1:9" s="16" customFormat="1" ht="24.75" customHeight="1">
      <c r="A31" s="23" t="s">
        <v>10</v>
      </c>
      <c r="B31" s="23" t="s">
        <v>11</v>
      </c>
      <c r="C31" s="23" t="s">
        <v>52</v>
      </c>
      <c r="D31" s="24" t="s">
        <v>53</v>
      </c>
      <c r="E31" s="24">
        <v>87</v>
      </c>
      <c r="F31" s="25">
        <v>81.57</v>
      </c>
      <c r="G31" s="26">
        <f t="shared" si="1"/>
        <v>83.74199999999999</v>
      </c>
      <c r="H31" s="27" t="s">
        <v>14</v>
      </c>
      <c r="I31" s="27" t="s">
        <v>14</v>
      </c>
    </row>
    <row r="32" spans="1:9" s="16" customFormat="1" ht="24.75" customHeight="1">
      <c r="A32" s="23" t="s">
        <v>10</v>
      </c>
      <c r="B32" s="23" t="s">
        <v>11</v>
      </c>
      <c r="C32" s="23" t="s">
        <v>52</v>
      </c>
      <c r="D32" s="24" t="s">
        <v>54</v>
      </c>
      <c r="E32" s="24">
        <v>79</v>
      </c>
      <c r="F32" s="25">
        <v>86.1</v>
      </c>
      <c r="G32" s="26">
        <f t="shared" si="1"/>
        <v>83.25999999999999</v>
      </c>
      <c r="H32" s="27" t="s">
        <v>14</v>
      </c>
      <c r="I32" s="27" t="s">
        <v>14</v>
      </c>
    </row>
    <row r="33" spans="1:9" s="16" customFormat="1" ht="24.75" customHeight="1">
      <c r="A33" s="23" t="s">
        <v>10</v>
      </c>
      <c r="B33" s="23" t="s">
        <v>11</v>
      </c>
      <c r="C33" s="23" t="s">
        <v>52</v>
      </c>
      <c r="D33" s="24" t="s">
        <v>55</v>
      </c>
      <c r="E33" s="24">
        <v>79</v>
      </c>
      <c r="F33" s="25">
        <v>84.64</v>
      </c>
      <c r="G33" s="26">
        <f t="shared" si="1"/>
        <v>82.384</v>
      </c>
      <c r="H33" s="27" t="s">
        <v>14</v>
      </c>
      <c r="I33" s="27" t="s">
        <v>14</v>
      </c>
    </row>
    <row r="34" spans="1:9" s="16" customFormat="1" ht="24.75" customHeight="1">
      <c r="A34" s="23" t="s">
        <v>10</v>
      </c>
      <c r="B34" s="23" t="s">
        <v>11</v>
      </c>
      <c r="C34" s="23" t="s">
        <v>52</v>
      </c>
      <c r="D34" s="24" t="s">
        <v>56</v>
      </c>
      <c r="E34" s="24">
        <v>78</v>
      </c>
      <c r="F34" s="25">
        <v>84.53</v>
      </c>
      <c r="G34" s="26">
        <f t="shared" si="1"/>
        <v>81.918</v>
      </c>
      <c r="H34" s="27" t="s">
        <v>14</v>
      </c>
      <c r="I34" s="27" t="s">
        <v>14</v>
      </c>
    </row>
    <row r="35" spans="1:9" s="16" customFormat="1" ht="24.75" customHeight="1">
      <c r="A35" s="23" t="s">
        <v>10</v>
      </c>
      <c r="B35" s="23" t="s">
        <v>11</v>
      </c>
      <c r="C35" s="23" t="s">
        <v>52</v>
      </c>
      <c r="D35" s="24" t="s">
        <v>57</v>
      </c>
      <c r="E35" s="24">
        <v>78</v>
      </c>
      <c r="F35" s="25">
        <v>84.17</v>
      </c>
      <c r="G35" s="26">
        <f t="shared" si="1"/>
        <v>81.702</v>
      </c>
      <c r="H35" s="27" t="s">
        <v>14</v>
      </c>
      <c r="I35" s="27" t="s">
        <v>14</v>
      </c>
    </row>
    <row r="36" spans="1:9" s="16" customFormat="1" ht="24.75" customHeight="1">
      <c r="A36" s="23" t="s">
        <v>10</v>
      </c>
      <c r="B36" s="23" t="s">
        <v>11</v>
      </c>
      <c r="C36" s="23" t="s">
        <v>52</v>
      </c>
      <c r="D36" s="24" t="s">
        <v>58</v>
      </c>
      <c r="E36" s="24">
        <v>79</v>
      </c>
      <c r="F36" s="25">
        <v>83.18</v>
      </c>
      <c r="G36" s="26">
        <f t="shared" si="1"/>
        <v>81.50800000000001</v>
      </c>
      <c r="H36" s="27" t="s">
        <v>14</v>
      </c>
      <c r="I36" s="27" t="s">
        <v>14</v>
      </c>
    </row>
    <row r="37" spans="1:9" s="16" customFormat="1" ht="24.75" customHeight="1">
      <c r="A37" s="23" t="s">
        <v>10</v>
      </c>
      <c r="B37" s="23" t="s">
        <v>11</v>
      </c>
      <c r="C37" s="23" t="s">
        <v>52</v>
      </c>
      <c r="D37" s="24" t="s">
        <v>59</v>
      </c>
      <c r="E37" s="24">
        <v>79</v>
      </c>
      <c r="F37" s="25">
        <v>82.37</v>
      </c>
      <c r="G37" s="26">
        <f t="shared" si="1"/>
        <v>81.022</v>
      </c>
      <c r="H37" s="27" t="s">
        <v>14</v>
      </c>
      <c r="I37" s="27" t="s">
        <v>14</v>
      </c>
    </row>
    <row r="38" spans="1:9" s="16" customFormat="1" ht="24.75" customHeight="1">
      <c r="A38" s="23" t="s">
        <v>10</v>
      </c>
      <c r="B38" s="23" t="s">
        <v>11</v>
      </c>
      <c r="C38" s="23" t="s">
        <v>52</v>
      </c>
      <c r="D38" s="24" t="s">
        <v>60</v>
      </c>
      <c r="E38" s="24">
        <v>76</v>
      </c>
      <c r="F38" s="25">
        <v>83.36</v>
      </c>
      <c r="G38" s="26">
        <f t="shared" si="1"/>
        <v>80.416</v>
      </c>
      <c r="H38" s="27" t="s">
        <v>14</v>
      </c>
      <c r="I38" s="27" t="s">
        <v>14</v>
      </c>
    </row>
    <row r="39" spans="1:9" s="16" customFormat="1" ht="24.75" customHeight="1">
      <c r="A39" s="23" t="s">
        <v>10</v>
      </c>
      <c r="B39" s="23" t="s">
        <v>11</v>
      </c>
      <c r="C39" s="23" t="s">
        <v>52</v>
      </c>
      <c r="D39" s="24" t="s">
        <v>61</v>
      </c>
      <c r="E39" s="24">
        <v>75</v>
      </c>
      <c r="F39" s="25">
        <v>84.02</v>
      </c>
      <c r="G39" s="26">
        <f t="shared" si="1"/>
        <v>80.412</v>
      </c>
      <c r="H39" s="27" t="s">
        <v>14</v>
      </c>
      <c r="I39" s="27" t="s">
        <v>14</v>
      </c>
    </row>
    <row r="40" spans="1:9" s="16" customFormat="1" ht="24.75" customHeight="1">
      <c r="A40" s="23" t="s">
        <v>10</v>
      </c>
      <c r="B40" s="23" t="s">
        <v>11</v>
      </c>
      <c r="C40" s="23" t="s">
        <v>52</v>
      </c>
      <c r="D40" s="24" t="s">
        <v>62</v>
      </c>
      <c r="E40" s="24">
        <v>71</v>
      </c>
      <c r="F40" s="25">
        <v>85.35</v>
      </c>
      <c r="G40" s="26">
        <f t="shared" si="1"/>
        <v>79.61</v>
      </c>
      <c r="H40" s="27" t="s">
        <v>14</v>
      </c>
      <c r="I40" s="27" t="s">
        <v>14</v>
      </c>
    </row>
    <row r="41" spans="1:9" s="17" customFormat="1" ht="24.75" customHeight="1">
      <c r="A41" s="23" t="s">
        <v>10</v>
      </c>
      <c r="B41" s="23" t="s">
        <v>11</v>
      </c>
      <c r="C41" s="23" t="s">
        <v>52</v>
      </c>
      <c r="D41" s="24" t="s">
        <v>63</v>
      </c>
      <c r="E41" s="24">
        <v>71</v>
      </c>
      <c r="F41" s="25">
        <v>84.48</v>
      </c>
      <c r="G41" s="26">
        <f t="shared" si="1"/>
        <v>79.08800000000001</v>
      </c>
      <c r="H41" s="27"/>
      <c r="I41" s="27"/>
    </row>
    <row r="42" spans="1:9" s="17" customFormat="1" ht="24.75" customHeight="1">
      <c r="A42" s="23" t="s">
        <v>10</v>
      </c>
      <c r="B42" s="23" t="s">
        <v>11</v>
      </c>
      <c r="C42" s="23" t="s">
        <v>52</v>
      </c>
      <c r="D42" s="24" t="s">
        <v>64</v>
      </c>
      <c r="E42" s="24">
        <v>72</v>
      </c>
      <c r="F42" s="25">
        <v>83.65</v>
      </c>
      <c r="G42" s="26">
        <f t="shared" si="1"/>
        <v>78.99000000000001</v>
      </c>
      <c r="H42" s="27"/>
      <c r="I42" s="27"/>
    </row>
    <row r="43" spans="1:9" s="17" customFormat="1" ht="24.75" customHeight="1">
      <c r="A43" s="23" t="s">
        <v>10</v>
      </c>
      <c r="B43" s="23" t="s">
        <v>11</v>
      </c>
      <c r="C43" s="23" t="s">
        <v>52</v>
      </c>
      <c r="D43" s="24" t="s">
        <v>65</v>
      </c>
      <c r="E43" s="24">
        <v>73</v>
      </c>
      <c r="F43" s="25">
        <v>82.96</v>
      </c>
      <c r="G43" s="26">
        <f t="shared" si="1"/>
        <v>78.976</v>
      </c>
      <c r="H43" s="27"/>
      <c r="I43" s="27"/>
    </row>
    <row r="44" spans="1:9" s="17" customFormat="1" ht="24.75" customHeight="1">
      <c r="A44" s="23" t="s">
        <v>10</v>
      </c>
      <c r="B44" s="23" t="s">
        <v>11</v>
      </c>
      <c r="C44" s="23" t="s">
        <v>52</v>
      </c>
      <c r="D44" s="24" t="s">
        <v>66</v>
      </c>
      <c r="E44" s="24">
        <v>73</v>
      </c>
      <c r="F44" s="25">
        <v>82.95</v>
      </c>
      <c r="G44" s="26">
        <f t="shared" si="1"/>
        <v>78.97</v>
      </c>
      <c r="H44" s="27"/>
      <c r="I44" s="27"/>
    </row>
    <row r="45" spans="1:9" s="17" customFormat="1" ht="24.75" customHeight="1">
      <c r="A45" s="23" t="s">
        <v>10</v>
      </c>
      <c r="B45" s="23" t="s">
        <v>11</v>
      </c>
      <c r="C45" s="23" t="s">
        <v>52</v>
      </c>
      <c r="D45" s="24" t="s">
        <v>67</v>
      </c>
      <c r="E45" s="24">
        <v>71</v>
      </c>
      <c r="F45" s="25">
        <v>83.57</v>
      </c>
      <c r="G45" s="26">
        <f t="shared" si="1"/>
        <v>78.542</v>
      </c>
      <c r="H45" s="27"/>
      <c r="I45" s="27"/>
    </row>
    <row r="46" spans="1:9" s="17" customFormat="1" ht="24.75" customHeight="1">
      <c r="A46" s="23" t="s">
        <v>10</v>
      </c>
      <c r="B46" s="23" t="s">
        <v>68</v>
      </c>
      <c r="C46" s="23" t="s">
        <v>69</v>
      </c>
      <c r="D46" s="24" t="s">
        <v>70</v>
      </c>
      <c r="E46" s="24">
        <v>45</v>
      </c>
      <c r="F46" s="25">
        <v>81.63</v>
      </c>
      <c r="G46" s="26">
        <f aca="true" t="shared" si="2" ref="G46:G50">E46*0.4+F46*0.6</f>
        <v>66.978</v>
      </c>
      <c r="H46" s="27" t="s">
        <v>14</v>
      </c>
      <c r="I46" s="27" t="s">
        <v>14</v>
      </c>
    </row>
    <row r="47" spans="1:9" s="17" customFormat="1" ht="24.75" customHeight="1">
      <c r="A47" s="23" t="s">
        <v>10</v>
      </c>
      <c r="B47" s="23" t="s">
        <v>68</v>
      </c>
      <c r="C47" s="23" t="s">
        <v>71</v>
      </c>
      <c r="D47" s="24" t="s">
        <v>72</v>
      </c>
      <c r="E47" s="24">
        <v>65</v>
      </c>
      <c r="F47" s="25">
        <v>83.33</v>
      </c>
      <c r="G47" s="26">
        <f t="shared" si="2"/>
        <v>75.99799999999999</v>
      </c>
      <c r="H47" s="27" t="s">
        <v>14</v>
      </c>
      <c r="I47" s="27" t="s">
        <v>14</v>
      </c>
    </row>
    <row r="48" spans="1:9" s="17" customFormat="1" ht="24.75" customHeight="1">
      <c r="A48" s="23" t="s">
        <v>10</v>
      </c>
      <c r="B48" s="23" t="s">
        <v>68</v>
      </c>
      <c r="C48" s="23" t="s">
        <v>71</v>
      </c>
      <c r="D48" s="24" t="s">
        <v>73</v>
      </c>
      <c r="E48" s="24">
        <v>52</v>
      </c>
      <c r="F48" s="25">
        <v>83.66</v>
      </c>
      <c r="G48" s="26">
        <f t="shared" si="2"/>
        <v>70.996</v>
      </c>
      <c r="H48" s="27" t="s">
        <v>14</v>
      </c>
      <c r="I48" s="27" t="s">
        <v>14</v>
      </c>
    </row>
    <row r="49" spans="1:9" s="17" customFormat="1" ht="24.75" customHeight="1">
      <c r="A49" s="23" t="s">
        <v>10</v>
      </c>
      <c r="B49" s="23" t="s">
        <v>68</v>
      </c>
      <c r="C49" s="23" t="s">
        <v>71</v>
      </c>
      <c r="D49" s="24" t="s">
        <v>74</v>
      </c>
      <c r="E49" s="24">
        <v>45</v>
      </c>
      <c r="F49" s="25">
        <v>80.52</v>
      </c>
      <c r="G49" s="26">
        <f t="shared" si="2"/>
        <v>66.312</v>
      </c>
      <c r="H49" s="27"/>
      <c r="I49" s="27"/>
    </row>
    <row r="50" spans="1:9" s="17" customFormat="1" ht="24.75" customHeight="1">
      <c r="A50" s="23" t="s">
        <v>10</v>
      </c>
      <c r="B50" s="23" t="s">
        <v>75</v>
      </c>
      <c r="C50" s="23" t="s">
        <v>76</v>
      </c>
      <c r="D50" s="24" t="s">
        <v>77</v>
      </c>
      <c r="E50" s="24">
        <v>60</v>
      </c>
      <c r="F50" s="25">
        <v>85.35</v>
      </c>
      <c r="G50" s="26">
        <f t="shared" si="2"/>
        <v>75.21</v>
      </c>
      <c r="H50" s="27" t="s">
        <v>14</v>
      </c>
      <c r="I50" s="27" t="s">
        <v>14</v>
      </c>
    </row>
    <row r="51" spans="1:9" s="17" customFormat="1" ht="24.75" customHeight="1">
      <c r="A51" s="23" t="s">
        <v>10</v>
      </c>
      <c r="B51" s="23" t="s">
        <v>75</v>
      </c>
      <c r="C51" s="23" t="s">
        <v>78</v>
      </c>
      <c r="D51" s="24" t="s">
        <v>79</v>
      </c>
      <c r="E51" s="24">
        <v>64</v>
      </c>
      <c r="F51" s="25">
        <v>82.04</v>
      </c>
      <c r="G51" s="26">
        <f>E51*0.4+F51*0.6</f>
        <v>74.82400000000001</v>
      </c>
      <c r="H51" s="27" t="s">
        <v>14</v>
      </c>
      <c r="I51" s="27" t="s">
        <v>14</v>
      </c>
    </row>
    <row r="52" spans="1:9" s="17" customFormat="1" ht="24.75" customHeight="1">
      <c r="A52" s="23" t="s">
        <v>10</v>
      </c>
      <c r="B52" s="23" t="s">
        <v>75</v>
      </c>
      <c r="C52" s="23" t="s">
        <v>78</v>
      </c>
      <c r="D52" s="24" t="s">
        <v>80</v>
      </c>
      <c r="E52" s="24">
        <v>58</v>
      </c>
      <c r="F52" s="25">
        <v>82.75</v>
      </c>
      <c r="G52" s="26">
        <f>E52*0.4+F52*0.6</f>
        <v>72.85</v>
      </c>
      <c r="H52" s="27"/>
      <c r="I52" s="27"/>
    </row>
    <row r="53" spans="1:9" s="17" customFormat="1" ht="24.75" customHeight="1">
      <c r="A53" s="23" t="s">
        <v>10</v>
      </c>
      <c r="B53" s="23" t="s">
        <v>81</v>
      </c>
      <c r="C53" s="23" t="s">
        <v>82</v>
      </c>
      <c r="D53" s="24" t="s">
        <v>83</v>
      </c>
      <c r="E53" s="24">
        <v>75</v>
      </c>
      <c r="F53" s="25">
        <v>84.47</v>
      </c>
      <c r="G53" s="26">
        <f>E53*0.4+F53*0.6</f>
        <v>80.68199999999999</v>
      </c>
      <c r="H53" s="27" t="s">
        <v>14</v>
      </c>
      <c r="I53" s="27" t="s">
        <v>14</v>
      </c>
    </row>
    <row r="54" spans="1:9" s="17" customFormat="1" ht="24.75" customHeight="1">
      <c r="A54" s="23" t="s">
        <v>10</v>
      </c>
      <c r="B54" s="23" t="s">
        <v>81</v>
      </c>
      <c r="C54" s="23" t="s">
        <v>82</v>
      </c>
      <c r="D54" s="24" t="s">
        <v>84</v>
      </c>
      <c r="E54" s="24">
        <v>72</v>
      </c>
      <c r="F54" s="25">
        <v>83.68</v>
      </c>
      <c r="G54" s="26">
        <f>E54*0.4+F54*0.6</f>
        <v>79.00800000000001</v>
      </c>
      <c r="H54" s="27"/>
      <c r="I54" s="27"/>
    </row>
    <row r="55" spans="1:9" s="17" customFormat="1" ht="24.75" customHeight="1">
      <c r="A55" s="23" t="s">
        <v>10</v>
      </c>
      <c r="B55" s="23" t="s">
        <v>85</v>
      </c>
      <c r="C55" s="23" t="s">
        <v>86</v>
      </c>
      <c r="D55" s="24" t="s">
        <v>87</v>
      </c>
      <c r="E55" s="24">
        <v>68</v>
      </c>
      <c r="F55" s="25">
        <v>83.23</v>
      </c>
      <c r="G55" s="26">
        <f>E55*0.4+F55*0.6</f>
        <v>77.138</v>
      </c>
      <c r="H55" s="27" t="s">
        <v>14</v>
      </c>
      <c r="I55" s="27" t="s">
        <v>14</v>
      </c>
    </row>
    <row r="56" spans="1:9" s="17" customFormat="1" ht="24.75" customHeight="1">
      <c r="A56" s="23" t="s">
        <v>10</v>
      </c>
      <c r="B56" s="23" t="s">
        <v>85</v>
      </c>
      <c r="C56" s="23" t="s">
        <v>86</v>
      </c>
      <c r="D56" s="24" t="s">
        <v>88</v>
      </c>
      <c r="E56" s="24">
        <v>66</v>
      </c>
      <c r="F56" s="25">
        <v>83.34</v>
      </c>
      <c r="G56" s="26">
        <f>E56*0.4+F56*0.6</f>
        <v>76.404</v>
      </c>
      <c r="H56" s="27"/>
      <c r="I56" s="27"/>
    </row>
  </sheetData>
  <sheetProtection/>
  <autoFilter ref="A2:I56"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H2" sqref="H2"/>
    </sheetView>
  </sheetViews>
  <sheetFormatPr defaultColWidth="9.00390625" defaultRowHeight="14.25"/>
  <cols>
    <col min="1" max="1" width="17.75390625" style="0" customWidth="1"/>
    <col min="2" max="2" width="25.875" style="0" customWidth="1"/>
    <col min="3" max="3" width="22.375" style="0" customWidth="1"/>
    <col min="4" max="4" width="20.875" style="0" customWidth="1"/>
    <col min="5" max="6" width="11.625" style="0" customWidth="1"/>
    <col min="7" max="7" width="10.375" style="0" customWidth="1"/>
    <col min="8" max="8" width="14.125" style="0" customWidth="1"/>
  </cols>
  <sheetData>
    <row r="1" spans="1:8" ht="84" customHeight="1">
      <c r="A1" s="3" t="s">
        <v>89</v>
      </c>
      <c r="B1" s="3"/>
      <c r="C1" s="3"/>
      <c r="D1" s="3"/>
      <c r="E1" s="3"/>
      <c r="F1" s="3"/>
      <c r="G1" s="3"/>
      <c r="H1" s="3"/>
    </row>
    <row r="2" spans="1:8" s="1" customFormat="1" ht="48" customHeight="1">
      <c r="A2" s="4" t="s">
        <v>1</v>
      </c>
      <c r="B2" s="4" t="s">
        <v>2</v>
      </c>
      <c r="C2" s="4" t="s">
        <v>3</v>
      </c>
      <c r="D2" s="4" t="s">
        <v>90</v>
      </c>
      <c r="E2" s="5" t="s">
        <v>6</v>
      </c>
      <c r="F2" s="6" t="s">
        <v>7</v>
      </c>
      <c r="G2" s="7" t="s">
        <v>8</v>
      </c>
      <c r="H2" s="8" t="s">
        <v>9</v>
      </c>
    </row>
    <row r="3" spans="1:8" s="2" customFormat="1" ht="46.5" customHeight="1">
      <c r="A3" s="9" t="s">
        <v>10</v>
      </c>
      <c r="B3" s="9" t="s">
        <v>11</v>
      </c>
      <c r="C3" s="10" t="s">
        <v>91</v>
      </c>
      <c r="D3" s="11" t="s">
        <v>92</v>
      </c>
      <c r="E3" s="12">
        <v>74.48</v>
      </c>
      <c r="F3" s="12">
        <v>74.48</v>
      </c>
      <c r="G3" s="13" t="s">
        <v>14</v>
      </c>
      <c r="H3" s="13" t="s">
        <v>93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岐乐无穷</cp:lastModifiedBy>
  <dcterms:created xsi:type="dcterms:W3CDTF">2016-12-02T08:54:00Z</dcterms:created>
  <dcterms:modified xsi:type="dcterms:W3CDTF">2022-08-12T03:10:54Z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B2BB7AF25EC8440881C2204A5CE45DD1</vt:lpwstr>
  </property>
</Properties>
</file>