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Area" localSheetId="0">'sheet1'!$1:$126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<sst xmlns="http://schemas.openxmlformats.org/spreadsheetml/2006/main" count="1051" uniqueCount="335">
  <si>
    <r>
      <rPr>
        <sz val="22"/>
        <rFont val="宋体"/>
        <family val="0"/>
      </rPr>
      <t>富县</t>
    </r>
    <r>
      <rPr>
        <sz val="22"/>
        <rFont val="Arial"/>
        <family val="2"/>
      </rPr>
      <t>2022</t>
    </r>
    <r>
      <rPr>
        <sz val="22"/>
        <rFont val="宋体"/>
        <family val="0"/>
      </rPr>
      <t>年特岗教师招聘笔试成绩、面试成绩、最终成绩和进入体检人员名单</t>
    </r>
  </si>
  <si>
    <t>序号</t>
  </si>
  <si>
    <t>乡镇</t>
  </si>
  <si>
    <t>姓名</t>
  </si>
  <si>
    <t>性别</t>
  </si>
  <si>
    <t>学段</t>
  </si>
  <si>
    <t>学科</t>
  </si>
  <si>
    <t>招聘计划数</t>
  </si>
  <si>
    <t>准考证号</t>
  </si>
  <si>
    <t>笔试成绩</t>
  </si>
  <si>
    <t>面试成绩</t>
  </si>
  <si>
    <t>总成绩</t>
  </si>
  <si>
    <t>是否进入体检</t>
  </si>
  <si>
    <t>教育基础理论知识</t>
  </si>
  <si>
    <t>学科综合知识</t>
  </si>
  <si>
    <t>最终成绩</t>
  </si>
  <si>
    <t>张村驿镇九年制学校初中部</t>
  </si>
  <si>
    <t>张盼</t>
  </si>
  <si>
    <t>女</t>
  </si>
  <si>
    <t>初中</t>
  </si>
  <si>
    <t>初中地理</t>
  </si>
  <si>
    <t>66021090014</t>
  </si>
  <si>
    <t>85.0</t>
  </si>
  <si>
    <t>76.0</t>
  </si>
  <si>
    <t>是</t>
  </si>
  <si>
    <t>邢世萍</t>
  </si>
  <si>
    <t>初中化学</t>
  </si>
  <si>
    <t>66021110054</t>
  </si>
  <si>
    <t>87.0</t>
  </si>
  <si>
    <t>89.0</t>
  </si>
  <si>
    <t>吕振兴</t>
  </si>
  <si>
    <t>男</t>
  </si>
  <si>
    <t>66021110083</t>
  </si>
  <si>
    <t>83.0</t>
  </si>
  <si>
    <t>93.0</t>
  </si>
  <si>
    <t>成肖</t>
  </si>
  <si>
    <t>66021110095</t>
  </si>
  <si>
    <t>74.0</t>
  </si>
  <si>
    <t>94.0</t>
  </si>
  <si>
    <t>常乐乐</t>
  </si>
  <si>
    <t>初中生物</t>
  </si>
  <si>
    <t>66021120087</t>
  </si>
  <si>
    <t>88.0</t>
  </si>
  <si>
    <t>茶坊镇川口初级中学</t>
  </si>
  <si>
    <t>兰玲</t>
  </si>
  <si>
    <t>初中数学</t>
  </si>
  <si>
    <t>66021050088</t>
  </si>
  <si>
    <t>91.0</t>
  </si>
  <si>
    <t>77.0</t>
  </si>
  <si>
    <t>邢亚妮</t>
  </si>
  <si>
    <t>66021050365</t>
  </si>
  <si>
    <t>80.0</t>
  </si>
  <si>
    <t>70.0</t>
  </si>
  <si>
    <t>闫苗苗</t>
  </si>
  <si>
    <t>66021050324</t>
  </si>
  <si>
    <t>65.0</t>
  </si>
  <si>
    <t>叶鹏</t>
  </si>
  <si>
    <t>初中物理</t>
  </si>
  <si>
    <t>66021100011</t>
  </si>
  <si>
    <t>75.0</t>
  </si>
  <si>
    <t>82.0</t>
  </si>
  <si>
    <t>王佩</t>
  </si>
  <si>
    <t>初中心理咨询</t>
  </si>
  <si>
    <t>66021130267</t>
  </si>
  <si>
    <t>63.0</t>
  </si>
  <si>
    <t>吉子现镇中心小学</t>
  </si>
  <si>
    <t>李一卓</t>
  </si>
  <si>
    <t>小学</t>
  </si>
  <si>
    <t>小学美术</t>
  </si>
  <si>
    <t>66022150139</t>
  </si>
  <si>
    <t>霍凌娇</t>
  </si>
  <si>
    <t>66022150112</t>
  </si>
  <si>
    <t>牛武镇中心小学</t>
  </si>
  <si>
    <t>党延杰</t>
  </si>
  <si>
    <t>66022150148</t>
  </si>
  <si>
    <t>71.0</t>
  </si>
  <si>
    <t>91.5</t>
  </si>
  <si>
    <t>任依诺</t>
  </si>
  <si>
    <t>66022150186</t>
  </si>
  <si>
    <t>83.5</t>
  </si>
  <si>
    <t>郭轶萌</t>
  </si>
  <si>
    <t>66022150082</t>
  </si>
  <si>
    <t>68.0</t>
  </si>
  <si>
    <t>北道德乡中心小学</t>
  </si>
  <si>
    <t>刘艺</t>
  </si>
  <si>
    <t>小学数学</t>
  </si>
  <si>
    <t>66022050372</t>
  </si>
  <si>
    <t>84.0</t>
  </si>
  <si>
    <t>张欢</t>
  </si>
  <si>
    <t>66022050163</t>
  </si>
  <si>
    <t>72.0</t>
  </si>
  <si>
    <t>高雕雕</t>
  </si>
  <si>
    <t>66022050509</t>
  </si>
  <si>
    <t>73.0</t>
  </si>
  <si>
    <t>羊泉镇中心小学</t>
  </si>
  <si>
    <t>丁超</t>
  </si>
  <si>
    <t>小学体育</t>
  </si>
  <si>
    <t>66022130286</t>
  </si>
  <si>
    <t>78.0</t>
  </si>
  <si>
    <t>寺仙镇中心小学</t>
  </si>
  <si>
    <t>魏园博</t>
  </si>
  <si>
    <t>66022130292</t>
  </si>
  <si>
    <t>86.0</t>
  </si>
  <si>
    <t>张村驿镇九年制学校小学部</t>
  </si>
  <si>
    <t>高思培</t>
  </si>
  <si>
    <t>66022130086</t>
  </si>
  <si>
    <t>67.0</t>
  </si>
  <si>
    <t>乔玲玲</t>
  </si>
  <si>
    <t>66022130225</t>
  </si>
  <si>
    <t>66.0</t>
  </si>
  <si>
    <t>64.0</t>
  </si>
  <si>
    <t>小学心理咨询</t>
  </si>
  <si>
    <t>66022130013</t>
  </si>
  <si>
    <t>刘静</t>
  </si>
  <si>
    <t>小学音乐</t>
  </si>
  <si>
    <t>66022140029</t>
  </si>
  <si>
    <t>79.0</t>
  </si>
  <si>
    <t>刘丹</t>
  </si>
  <si>
    <t>小学英语</t>
  </si>
  <si>
    <t>66022060320</t>
  </si>
  <si>
    <t>王静宇</t>
  </si>
  <si>
    <t>66022060133</t>
  </si>
  <si>
    <t>81.0</t>
  </si>
  <si>
    <t>马丽</t>
  </si>
  <si>
    <t>66022060209</t>
  </si>
  <si>
    <t>田静</t>
  </si>
  <si>
    <t>66022060072</t>
  </si>
  <si>
    <t>张茹</t>
  </si>
  <si>
    <t>66022060098</t>
  </si>
  <si>
    <t>任静</t>
  </si>
  <si>
    <t>66022060396</t>
  </si>
  <si>
    <t>羊泉镇钳二中心小学</t>
  </si>
  <si>
    <t>牛媛</t>
  </si>
  <si>
    <t>66022060048</t>
  </si>
  <si>
    <t>90.0</t>
  </si>
  <si>
    <t>缑洋莉</t>
  </si>
  <si>
    <t>66022060522</t>
  </si>
  <si>
    <t>黄哲</t>
  </si>
  <si>
    <t>66022060151</t>
  </si>
  <si>
    <t>郭名星</t>
  </si>
  <si>
    <t>小学语文</t>
  </si>
  <si>
    <t>66022040373</t>
  </si>
  <si>
    <t>60.0</t>
  </si>
  <si>
    <t>66022040583</t>
  </si>
  <si>
    <t>交道镇中心小学</t>
  </si>
  <si>
    <t>王蓉</t>
  </si>
  <si>
    <t>66022040847</t>
  </si>
  <si>
    <t>岳宁</t>
  </si>
  <si>
    <t>66022040839</t>
  </si>
  <si>
    <t>62.0</t>
  </si>
  <si>
    <t>李瑞</t>
  </si>
  <si>
    <t>66022040742</t>
  </si>
  <si>
    <t>北道德乡中心小学学前班方向</t>
  </si>
  <si>
    <t>卢盼盼</t>
  </si>
  <si>
    <t>小学（学前班方向）</t>
  </si>
  <si>
    <t>学前教育</t>
  </si>
  <si>
    <t>66023162440</t>
  </si>
  <si>
    <t>雷泽惠</t>
  </si>
  <si>
    <t>66023162393</t>
  </si>
  <si>
    <t>黄婷</t>
  </si>
  <si>
    <t>66023162551</t>
  </si>
  <si>
    <t>缺考</t>
  </si>
  <si>
    <t>吉子现镇中心小学学前班方向</t>
  </si>
  <si>
    <t>霍妮</t>
  </si>
  <si>
    <t>66023160876</t>
  </si>
  <si>
    <t>张凤凤</t>
  </si>
  <si>
    <t>66023161711</t>
  </si>
  <si>
    <t>刘茜</t>
  </si>
  <si>
    <t>66023162547</t>
  </si>
  <si>
    <t>安娜娜</t>
  </si>
  <si>
    <t>66023161582</t>
  </si>
  <si>
    <t>党月华</t>
  </si>
  <si>
    <t>66023162420</t>
  </si>
  <si>
    <t>白洁</t>
  </si>
  <si>
    <t>66023161774</t>
  </si>
  <si>
    <t>张颖</t>
  </si>
  <si>
    <t>66023160286</t>
  </si>
  <si>
    <t>李倩</t>
  </si>
  <si>
    <t>66023160841</t>
  </si>
  <si>
    <t>韩倩</t>
  </si>
  <si>
    <t>66023162260</t>
  </si>
  <si>
    <t>王青</t>
  </si>
  <si>
    <t>66023160104</t>
  </si>
  <si>
    <t>李文慧</t>
  </si>
  <si>
    <t>66023162054</t>
  </si>
  <si>
    <t>王倩</t>
  </si>
  <si>
    <t>66023161344</t>
  </si>
  <si>
    <t>陈雨</t>
  </si>
  <si>
    <t>66023163046</t>
  </si>
  <si>
    <t>交道镇沪谊希望小学学前班方向</t>
  </si>
  <si>
    <t>李小梅</t>
  </si>
  <si>
    <t>66023161768</t>
  </si>
  <si>
    <t>温延雪</t>
  </si>
  <si>
    <t>66023161657</t>
  </si>
  <si>
    <t>交道镇中心小学学前班方向</t>
  </si>
  <si>
    <t>杨琼</t>
  </si>
  <si>
    <t>66023160125</t>
  </si>
  <si>
    <t>贺蓓</t>
  </si>
  <si>
    <t>66023160826</t>
  </si>
  <si>
    <t>66023162466</t>
  </si>
  <si>
    <t>牛武镇中心小学学前班方向</t>
  </si>
  <si>
    <t>段敏霞</t>
  </si>
  <si>
    <t>66023162324</t>
  </si>
  <si>
    <t>叶萍</t>
  </si>
  <si>
    <t>66023160123</t>
  </si>
  <si>
    <t>党艺文</t>
  </si>
  <si>
    <t>66023161432</t>
  </si>
  <si>
    <t>寺仙镇中心小学学前班方向</t>
  </si>
  <si>
    <t>高欢</t>
  </si>
  <si>
    <t>66023162699</t>
  </si>
  <si>
    <t>田园</t>
  </si>
  <si>
    <t>66023161733</t>
  </si>
  <si>
    <t>王梦凡</t>
  </si>
  <si>
    <t>66023161367</t>
  </si>
  <si>
    <t>路金鑫</t>
  </si>
  <si>
    <t>66023162543</t>
  </si>
  <si>
    <t>马畑</t>
  </si>
  <si>
    <t>66023160116</t>
  </si>
  <si>
    <t>马凡凡</t>
  </si>
  <si>
    <t>66023163090</t>
  </si>
  <si>
    <t>69.0</t>
  </si>
  <si>
    <t>侯敏</t>
  </si>
  <si>
    <t>66023160559</t>
  </si>
  <si>
    <t>封贝贝</t>
  </si>
  <si>
    <t>66023162037</t>
  </si>
  <si>
    <t>张长慧</t>
  </si>
  <si>
    <t>66023161945</t>
  </si>
  <si>
    <t>羊泉镇钳二中心小学学前班方向</t>
  </si>
  <si>
    <t>刘芯瑜</t>
  </si>
  <si>
    <t>66023160982</t>
  </si>
  <si>
    <t>张欣</t>
  </si>
  <si>
    <t>66023161643</t>
  </si>
  <si>
    <t>宋佳新</t>
  </si>
  <si>
    <t>66023162950</t>
  </si>
  <si>
    <t>霍蓉</t>
  </si>
  <si>
    <t>66023160363</t>
  </si>
  <si>
    <t>折秀秀</t>
  </si>
  <si>
    <t>66023161561</t>
  </si>
  <si>
    <t>李根</t>
  </si>
  <si>
    <t>66023161571</t>
  </si>
  <si>
    <t>羊泉镇中心小学学前班方向</t>
  </si>
  <si>
    <t>王洁</t>
  </si>
  <si>
    <t>66023162024</t>
  </si>
  <si>
    <t>屈苗苗</t>
  </si>
  <si>
    <t>66023160298</t>
  </si>
  <si>
    <t>张倩倩</t>
  </si>
  <si>
    <t>66023160054</t>
  </si>
  <si>
    <t>景华</t>
  </si>
  <si>
    <t>66023160496</t>
  </si>
  <si>
    <t>雷雪</t>
  </si>
  <si>
    <t>66023161581</t>
  </si>
  <si>
    <t>赵红勤</t>
  </si>
  <si>
    <t>66023163094</t>
  </si>
  <si>
    <t>马瑞</t>
  </si>
  <si>
    <t>66023160562</t>
  </si>
  <si>
    <t>同心</t>
  </si>
  <si>
    <t>66023160248</t>
  </si>
  <si>
    <t>李亚玲</t>
  </si>
  <si>
    <t>66023162064</t>
  </si>
  <si>
    <t>周圆圆</t>
  </si>
  <si>
    <t>66023162926</t>
  </si>
  <si>
    <t>贺静</t>
  </si>
  <si>
    <t>66023160609</t>
  </si>
  <si>
    <t>刘梦玮</t>
  </si>
  <si>
    <t>66023162911</t>
  </si>
  <si>
    <t>郭海丹</t>
  </si>
  <si>
    <t>66023162213</t>
  </si>
  <si>
    <t>蔡雨嘉</t>
  </si>
  <si>
    <t>66023162397</t>
  </si>
  <si>
    <t>杨旭</t>
  </si>
  <si>
    <t>66023160340</t>
  </si>
  <si>
    <t>张村驿镇九年制学校小学部学前班方向</t>
  </si>
  <si>
    <t>王晓敏</t>
  </si>
  <si>
    <t>66023160479</t>
  </si>
  <si>
    <t>缑延琴</t>
  </si>
  <si>
    <t>66023162219</t>
  </si>
  <si>
    <t>冯秀</t>
  </si>
  <si>
    <t>66023162310</t>
  </si>
  <si>
    <t>杜佳莹</t>
  </si>
  <si>
    <t>66023162631</t>
  </si>
  <si>
    <t>缑利红</t>
  </si>
  <si>
    <t>66023162725</t>
  </si>
  <si>
    <t>贺思洁</t>
  </si>
  <si>
    <t>66023162089</t>
  </si>
  <si>
    <t>常小花</t>
  </si>
  <si>
    <t>66023162588</t>
  </si>
  <si>
    <t>任佳</t>
  </si>
  <si>
    <t>66023162122</t>
  </si>
  <si>
    <t>贺笑</t>
  </si>
  <si>
    <t>66023160897</t>
  </si>
  <si>
    <t>王翠翠</t>
  </si>
  <si>
    <t>66023162672</t>
  </si>
  <si>
    <t>杜杰</t>
  </si>
  <si>
    <t>66023162875</t>
  </si>
  <si>
    <t>李卉</t>
  </si>
  <si>
    <t>66023160832</t>
  </si>
  <si>
    <t>张改利</t>
  </si>
  <si>
    <t>66023160846</t>
  </si>
  <si>
    <t>张家湾镇中心小学学前班方向</t>
  </si>
  <si>
    <t>郭婷瑛</t>
  </si>
  <si>
    <t>66023160354</t>
  </si>
  <si>
    <t>黄艳艳</t>
  </si>
  <si>
    <t>66023160178</t>
  </si>
  <si>
    <t>白辽辽</t>
  </si>
  <si>
    <t>66023160337</t>
  </si>
  <si>
    <t>兰小华</t>
  </si>
  <si>
    <t>66023160328</t>
  </si>
  <si>
    <t>袁娇娇</t>
  </si>
  <si>
    <t>66023161342</t>
  </si>
  <si>
    <t>张彤</t>
  </si>
  <si>
    <t>66023160655</t>
  </si>
  <si>
    <t>直罗镇中心小学学前班方向</t>
  </si>
  <si>
    <t>张珍</t>
  </si>
  <si>
    <t>66023160225</t>
  </si>
  <si>
    <t>曹盼莹</t>
  </si>
  <si>
    <t>66023160946</t>
  </si>
  <si>
    <t>张姣姣</t>
  </si>
  <si>
    <t>66023162658</t>
  </si>
  <si>
    <t>乔欣</t>
  </si>
  <si>
    <t>66023161725</t>
  </si>
  <si>
    <t>66023162977</t>
  </si>
  <si>
    <t>李琪</t>
  </si>
  <si>
    <t>66023161107</t>
  </si>
  <si>
    <t>王静</t>
  </si>
  <si>
    <t>66023161531</t>
  </si>
  <si>
    <t>罗婷婷</t>
  </si>
  <si>
    <t>66023162575</t>
  </si>
  <si>
    <t>何甜甜</t>
  </si>
  <si>
    <t>66023160872</t>
  </si>
  <si>
    <t>石媛</t>
  </si>
  <si>
    <t>66023160283</t>
  </si>
  <si>
    <t>折媛媛</t>
  </si>
  <si>
    <t>66023160632</t>
  </si>
  <si>
    <t>孔媛媛</t>
  </si>
  <si>
    <t>66023161449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</si>
</sst>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;[Red]\(0.00\)"/>
  </numFmts>
  <fonts count="2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22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0" fontId="6" fillId="4" borderId="0" applyNumberFormat="0" applyBorder="0" applyAlignment="0" applyProtection="0"/>
    <xf numFmtId="0" fontId="15" fillId="5" borderId="2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3" borderId="2" applyNumberFormat="0" applyAlignment="0" applyProtection="0"/>
    <xf numFmtId="0" fontId="6" fillId="6" borderId="0" applyNumberFormat="0" applyBorder="0" applyAlignment="0" applyProtection="0"/>
    <xf numFmtId="0" fontId="16" fillId="7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9" borderId="3" applyNumberFormat="0" applyFont="0" applyAlignment="0" applyProtection="0"/>
    <xf numFmtId="0" fontId="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9" fillId="0" borderId="5" applyNumberFormat="0" applyFill="0" applyAlignment="0" applyProtection="0"/>
    <xf numFmtId="0" fontId="7" fillId="10" borderId="0" applyNumberFormat="0" applyBorder="0" applyAlignment="0" applyProtection="0"/>
    <xf numFmtId="0" fontId="21" fillId="0" borderId="6" applyNumberFormat="0" applyFill="0" applyAlignment="0" applyProtection="0"/>
    <xf numFmtId="0" fontId="7" fillId="11" borderId="0" applyNumberFormat="0" applyBorder="0" applyAlignment="0" applyProtection="0"/>
    <xf numFmtId="0" fontId="9" fillId="3" borderId="1" applyNumberFormat="0" applyAlignment="0" applyProtection="0"/>
    <xf numFmtId="0" fontId="13" fillId="3" borderId="2" applyNumberForma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7" applyNumberFormat="0" applyAlignment="0" applyProtection="0"/>
    <xf numFmtId="0" fontId="6" fillId="5" borderId="0" applyNumberFormat="0" applyBorder="0" applyAlignment="0" applyProtection="0"/>
    <xf numFmtId="0" fontId="7" fillId="15" borderId="0" applyNumberFormat="0" applyBorder="0" applyAlignment="0" applyProtection="0"/>
    <xf numFmtId="0" fontId="18" fillId="0" borderId="8" applyNumberFormat="0" applyFill="0" applyAlignment="0" applyProtection="0"/>
    <xf numFmtId="0" fontId="6" fillId="7" borderId="0" applyNumberFormat="0" applyBorder="0" applyAlignment="0" applyProtection="0"/>
    <xf numFmtId="0" fontId="17" fillId="0" borderId="9" applyNumberFormat="0" applyFill="0" applyAlignment="0" applyProtection="0"/>
    <xf numFmtId="0" fontId="8" fillId="4" borderId="0" applyNumberFormat="0" applyBorder="0" applyAlignment="0" applyProtection="0"/>
    <xf numFmtId="0" fontId="24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18" fillId="0" borderId="8" applyNumberFormat="0" applyFill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9" fillId="3" borderId="1" applyNumberForma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19" borderId="0" applyNumberFormat="0" applyBorder="0" applyAlignment="0" applyProtection="0"/>
    <xf numFmtId="0" fontId="6" fillId="13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13" fillId="3" borderId="2" applyNumberFormat="0" applyAlignment="0" applyProtection="0"/>
    <xf numFmtId="0" fontId="6" fillId="13" borderId="0" applyNumberFormat="0" applyBorder="0" applyAlignment="0" applyProtection="0"/>
    <xf numFmtId="0" fontId="7" fillId="20" borderId="0" applyNumberFormat="0" applyBorder="0" applyAlignment="0" applyProtection="0"/>
    <xf numFmtId="0" fontId="6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4" fillId="16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3" borderId="2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2" fillId="14" borderId="7" applyNumberFormat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7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19" borderId="0" applyNumberFormat="0" applyBorder="0" applyAlignment="0" applyProtection="0"/>
    <xf numFmtId="0" fontId="6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2" fillId="14" borderId="7" applyNumberFormat="0" applyAlignment="0" applyProtection="0"/>
    <xf numFmtId="0" fontId="22" fillId="14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16" borderId="0" applyNumberFormat="0" applyBorder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 wrapText="1"/>
    </xf>
    <xf numFmtId="180" fontId="5" fillId="0" borderId="11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0" fontId="5" fillId="0" borderId="11" xfId="0" applyNumberFormat="1" applyFont="1" applyBorder="1" applyAlignment="1">
      <alignment horizontal="center" vertical="center" wrapText="1"/>
    </xf>
  </cellXfs>
  <cellStyles count="169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60% - 强调文字颜色 2 3" xfId="32"/>
    <cellStyle name="注释" xfId="33"/>
    <cellStyle name="60% - 强调文字颜色 2" xfId="34"/>
    <cellStyle name="解释性文本 2 2" xfId="35"/>
    <cellStyle name="标题 4" xfId="36"/>
    <cellStyle name="警告文本" xfId="37"/>
    <cellStyle name="60% - 强调文字颜色 2 2 2" xfId="38"/>
    <cellStyle name="标题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20% - 强调文字颜色 5 3" xfId="48"/>
    <cellStyle name="40% - 强调文字颜色 4 2" xfId="49"/>
    <cellStyle name="检查单元格" xfId="50"/>
    <cellStyle name="20% - 强调文字颜色 6" xfId="51"/>
    <cellStyle name="强调文字颜色 2" xfId="52"/>
    <cellStyle name="链接单元格" xfId="53"/>
    <cellStyle name="20% - 强调文字颜色 2 3" xfId="54"/>
    <cellStyle name="汇总" xfId="55"/>
    <cellStyle name="好" xfId="56"/>
    <cellStyle name="适中" xfId="57"/>
    <cellStyle name="20% - 强调文字颜色 3 3" xfId="58"/>
    <cellStyle name="20% - 强调文字颜色 5" xfId="59"/>
    <cellStyle name="强调文字颜色 1" xfId="60"/>
    <cellStyle name="链接单元格 3" xfId="61"/>
    <cellStyle name="20% - 强调文字颜色 1" xfId="62"/>
    <cellStyle name="40% - 强调文字颜色 1" xfId="63"/>
    <cellStyle name="输出 2" xfId="64"/>
    <cellStyle name="20% - 强调文字颜色 2" xfId="65"/>
    <cellStyle name="40% - 强调文字颜色 2" xfId="66"/>
    <cellStyle name="强调文字颜色 3" xfId="67"/>
    <cellStyle name="20% - 强调文字颜色 4 2 2" xfId="68"/>
    <cellStyle name="强调文字颜色 4" xfId="69"/>
    <cellStyle name="20% - 强调文字颜色 1 3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3 2" xfId="81"/>
    <cellStyle name="20% - 强调文字颜色 1 2 2" xfId="82"/>
    <cellStyle name="输出 2 2" xfId="83"/>
    <cellStyle name="20% - 强调文字颜色 2 2" xfId="84"/>
    <cellStyle name="20% - 强调文字颜色 4 2" xfId="85"/>
    <cellStyle name="20% - 强调文字颜色 4 3" xfId="86"/>
    <cellStyle name="20% - 强调文字颜色 5 2" xfId="87"/>
    <cellStyle name="20% - 强调文字颜色 5 2 2" xfId="88"/>
    <cellStyle name="20% - 强调文字颜色 6 2" xfId="89"/>
    <cellStyle name="20% - 强调文字颜色 6 2 2" xfId="90"/>
    <cellStyle name="20% - 强调文字颜色 6 3" xfId="91"/>
    <cellStyle name="40% - 强调文字颜色 1 2" xfId="92"/>
    <cellStyle name="40% - 强调文字颜色 1 2 2" xfId="93"/>
    <cellStyle name="40% - 强调文字颜色 1 3" xfId="94"/>
    <cellStyle name="40% - 强调文字颜色 2 2" xfId="95"/>
    <cellStyle name="40% - 强调文字颜色 2 2 2" xfId="96"/>
    <cellStyle name="40% - 强调文字颜色 2 3" xfId="97"/>
    <cellStyle name="计算 2 2" xfId="98"/>
    <cellStyle name="40% - 强调文字颜色 3 2" xfId="99"/>
    <cellStyle name="40% - 强调文字颜色 3 2 2" xfId="100"/>
    <cellStyle name="40% - 强调文字颜色 3 3" xfId="101"/>
    <cellStyle name="检查单元格 2" xfId="102"/>
    <cellStyle name="40% - 强调文字颜色 4 2 2" xfId="103"/>
    <cellStyle name="40% - 强调文字颜色 4 3" xfId="104"/>
    <cellStyle name="40% - 强调文字颜色 5 2" xfId="105"/>
    <cellStyle name="60% - 强调文字颜色 4 3" xfId="106"/>
    <cellStyle name="40% - 强调文字颜色 5 2 2" xfId="107"/>
    <cellStyle name="40% - 强调文字颜色 5 3" xfId="108"/>
    <cellStyle name="适中 2 2" xfId="109"/>
    <cellStyle name="40% - 强调文字颜色 6 2" xfId="110"/>
    <cellStyle name="40% - 强调文字颜色 6 2 2" xfId="111"/>
    <cellStyle name="强调文字颜色 3 2 2" xfId="112"/>
    <cellStyle name="40% - 强调文字颜色 6 3" xfId="113"/>
    <cellStyle name="60% - 强调文字颜色 1 2" xfId="114"/>
    <cellStyle name="60% - 强调文字颜色 1 2 2" xfId="115"/>
    <cellStyle name="60% - 强调文字颜色 1 3" xfId="116"/>
    <cellStyle name="60% - 强调文字颜色 2 2" xfId="117"/>
    <cellStyle name="60% - 强调文字颜色 3 2" xfId="118"/>
    <cellStyle name="60% - 强调文字颜色 3 2 2" xfId="119"/>
    <cellStyle name="60% - 强调文字颜色 3 3" xfId="120"/>
    <cellStyle name="60% - 强调文字颜色 4 2" xfId="121"/>
    <cellStyle name="60% - 强调文字颜色 4 2 2" xfId="122"/>
    <cellStyle name="60% - 强调文字颜色 5 2" xfId="123"/>
    <cellStyle name="60% - 强调文字颜色 5 2 2" xfId="124"/>
    <cellStyle name="60% - 强调文字颜色 5 3" xfId="125"/>
    <cellStyle name="60% - 强调文字颜色 6 2" xfId="126"/>
    <cellStyle name="60% - 强调文字颜色 6 2 2" xfId="127"/>
    <cellStyle name="60% - 强调文字颜色 6 3" xfId="128"/>
    <cellStyle name="标题 1 2" xfId="129"/>
    <cellStyle name="标题 1 2 2" xfId="130"/>
    <cellStyle name="标题 1 3" xfId="131"/>
    <cellStyle name="标题 2 2" xfId="132"/>
    <cellStyle name="标题 2 2 2" xfId="133"/>
    <cellStyle name="标题 2 3" xfId="134"/>
    <cellStyle name="标题 3 2" xfId="135"/>
    <cellStyle name="标题 3 2 2" xfId="136"/>
    <cellStyle name="标题 3 3" xfId="137"/>
    <cellStyle name="标题 4 2" xfId="138"/>
    <cellStyle name="标题 4 2 2" xfId="139"/>
    <cellStyle name="汇总 2 2" xfId="140"/>
    <cellStyle name="标题 4 3" xfId="141"/>
    <cellStyle name="标题 5" xfId="142"/>
    <cellStyle name="标题 5 2" xfId="143"/>
    <cellStyle name="标题 6" xfId="144"/>
    <cellStyle name="差 2" xfId="145"/>
    <cellStyle name="差 2 2" xfId="146"/>
    <cellStyle name="差 3" xfId="147"/>
    <cellStyle name="好 2" xfId="148"/>
    <cellStyle name="好 2 2" xfId="149"/>
    <cellStyle name="好 3" xfId="150"/>
    <cellStyle name="汇总 2" xfId="151"/>
    <cellStyle name="汇总 3" xfId="152"/>
    <cellStyle name="检查单元格 2 2" xfId="153"/>
    <cellStyle name="检查单元格 3" xfId="154"/>
    <cellStyle name="解释性文本 2" xfId="155"/>
    <cellStyle name="解释性文本 3" xfId="156"/>
    <cellStyle name="警告文本 2" xfId="157"/>
    <cellStyle name="警告文本 2 2" xfId="158"/>
    <cellStyle name="警告文本 3" xfId="159"/>
    <cellStyle name="链接单元格 2" xfId="160"/>
    <cellStyle name="链接单元格 2 2" xfId="161"/>
    <cellStyle name="强调文字颜色 1 2" xfId="162"/>
    <cellStyle name="强调文字颜色 1 2 2" xfId="163"/>
    <cellStyle name="强调文字颜色 1 3" xfId="164"/>
    <cellStyle name="强调文字颜色 2 2" xfId="165"/>
    <cellStyle name="强调文字颜色 2 2 2" xfId="166"/>
    <cellStyle name="强调文字颜色 2 3" xfId="167"/>
    <cellStyle name="强调文字颜色 3 2" xfId="168"/>
    <cellStyle name="强调文字颜色 3 3" xfId="169"/>
    <cellStyle name="强调文字颜色 4 2" xfId="170"/>
    <cellStyle name="强调文字颜色 4 2 2" xfId="171"/>
    <cellStyle name="强调文字颜色 4 3" xfId="172"/>
    <cellStyle name="强调文字颜色 5 2" xfId="173"/>
    <cellStyle name="强调文字颜色 5 2 2" xfId="174"/>
    <cellStyle name="强调文字颜色 5 3" xfId="175"/>
    <cellStyle name="强调文字颜色 6 2" xfId="176"/>
    <cellStyle name="强调文字颜色 6 2 2" xfId="177"/>
    <cellStyle name="强调文字颜色 6 3" xfId="178"/>
    <cellStyle name="适中 3" xfId="179"/>
    <cellStyle name="输入 2" xfId="180"/>
    <cellStyle name="输入 2 2" xfId="181"/>
    <cellStyle name="输入 3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57150</xdr:colOff>
      <xdr:row>50</xdr:row>
      <xdr:rowOff>295275</xdr:rowOff>
    </xdr:from>
    <xdr:ext cx="9525" cy="171450"/>
    <xdr:sp fLocksText="0">
      <xdr:nvSpPr>
        <xdr:cNvPr id="1" name="TextBox 33"/>
        <xdr:cNvSpPr txBox="1">
          <a:spLocks noChangeArrowheads="1"/>
        </xdr:cNvSpPr>
      </xdr:nvSpPr>
      <xdr:spPr>
        <a:xfrm>
          <a:off x="4819650" y="153162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workbookViewId="0" topLeftCell="A1">
      <pane ySplit="1" topLeftCell="A2" activePane="bottomLeft" state="frozen"/>
      <selection pane="bottomLeft" activeCell="A1" sqref="A1:N1"/>
    </sheetView>
  </sheetViews>
  <sheetFormatPr defaultColWidth="9.140625" defaultRowHeight="12.75"/>
  <cols>
    <col min="1" max="1" width="7.57421875" style="0" customWidth="1"/>
    <col min="2" max="2" width="34.140625" style="3" customWidth="1"/>
    <col min="3" max="3" width="8.421875" style="0" customWidth="1"/>
    <col min="4" max="4" width="7.00390625" style="4" customWidth="1"/>
    <col min="5" max="5" width="14.28125" style="3" customWidth="1"/>
    <col min="6" max="6" width="13.00390625" style="3" customWidth="1"/>
    <col min="7" max="7" width="4.8515625" style="3" customWidth="1"/>
    <col min="8" max="8" width="13.8515625" style="5" customWidth="1"/>
    <col min="9" max="9" width="8.00390625" style="6" customWidth="1"/>
    <col min="10" max="10" width="6.8515625" style="6" customWidth="1"/>
    <col min="11" max="11" width="6.8515625" style="7" customWidth="1"/>
    <col min="12" max="12" width="5.7109375" style="6" customWidth="1"/>
    <col min="13" max="13" width="6.8515625" style="6" customWidth="1"/>
    <col min="14" max="14" width="6.57421875" style="0" customWidth="1"/>
    <col min="15" max="142" width="13.7109375" style="0" customWidth="1"/>
    <col min="143" max="143" width="13.7109375" style="0" bestFit="1" customWidth="1"/>
  </cols>
  <sheetData>
    <row r="1" spans="1:14" s="1" customFormat="1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24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22" t="s">
        <v>9</v>
      </c>
      <c r="J2" s="23"/>
      <c r="K2" s="24"/>
      <c r="L2" s="25" t="s">
        <v>10</v>
      </c>
      <c r="M2" s="25" t="s">
        <v>11</v>
      </c>
      <c r="N2" s="9" t="s">
        <v>12</v>
      </c>
    </row>
    <row r="3" spans="1:14" s="2" customFormat="1" ht="50.25" customHeight="1">
      <c r="A3" s="12"/>
      <c r="B3" s="9"/>
      <c r="C3" s="9"/>
      <c r="D3" s="9"/>
      <c r="E3" s="9"/>
      <c r="F3" s="9"/>
      <c r="G3" s="13"/>
      <c r="H3" s="11"/>
      <c r="I3" s="11" t="s">
        <v>13</v>
      </c>
      <c r="J3" s="11" t="s">
        <v>14</v>
      </c>
      <c r="K3" s="26" t="s">
        <v>15</v>
      </c>
      <c r="L3" s="27"/>
      <c r="M3" s="27"/>
      <c r="N3" s="12"/>
    </row>
    <row r="4" spans="1:14" ht="24" customHeight="1">
      <c r="A4" s="14">
        <v>1</v>
      </c>
      <c r="B4" s="15" t="s">
        <v>16</v>
      </c>
      <c r="C4" s="16" t="s">
        <v>17</v>
      </c>
      <c r="D4" s="15" t="s">
        <v>18</v>
      </c>
      <c r="E4" s="15" t="s">
        <v>19</v>
      </c>
      <c r="F4" s="15" t="s">
        <v>20</v>
      </c>
      <c r="G4" s="17">
        <v>1</v>
      </c>
      <c r="H4" s="15" t="s">
        <v>21</v>
      </c>
      <c r="I4" s="15" t="s">
        <v>22</v>
      </c>
      <c r="J4" s="15" t="s">
        <v>23</v>
      </c>
      <c r="K4" s="28">
        <f>TRUNC((I4+J4)/2*0.6,2)</f>
        <v>48.3</v>
      </c>
      <c r="L4" s="19">
        <v>88.84</v>
      </c>
      <c r="M4" s="28">
        <f>TRUNC(K4+L4*0.4,2)</f>
        <v>83.83</v>
      </c>
      <c r="N4" s="29" t="s">
        <v>24</v>
      </c>
    </row>
    <row r="5" spans="1:14" ht="24" customHeight="1">
      <c r="A5" s="14">
        <v>2</v>
      </c>
      <c r="B5" s="15" t="s">
        <v>16</v>
      </c>
      <c r="C5" s="16" t="s">
        <v>25</v>
      </c>
      <c r="D5" s="15" t="s">
        <v>18</v>
      </c>
      <c r="E5" s="15" t="s">
        <v>19</v>
      </c>
      <c r="F5" s="15" t="s">
        <v>26</v>
      </c>
      <c r="G5" s="17">
        <v>1</v>
      </c>
      <c r="H5" s="15" t="s">
        <v>27</v>
      </c>
      <c r="I5" s="15" t="s">
        <v>28</v>
      </c>
      <c r="J5" s="15" t="s">
        <v>29</v>
      </c>
      <c r="K5" s="28">
        <f aca="true" t="shared" si="0" ref="K5:K68">TRUNC((I5+J5)/2*0.6,2)</f>
        <v>52.8</v>
      </c>
      <c r="L5" s="19">
        <v>87.48</v>
      </c>
      <c r="M5" s="28">
        <f aca="true" t="shared" si="1" ref="M5:M68">TRUNC(K5+L5*0.4,2)</f>
        <v>87.79</v>
      </c>
      <c r="N5" s="29" t="s">
        <v>24</v>
      </c>
    </row>
    <row r="6" spans="1:14" ht="24" customHeight="1">
      <c r="A6" s="14">
        <v>3</v>
      </c>
      <c r="B6" s="15" t="s">
        <v>16</v>
      </c>
      <c r="C6" s="15" t="s">
        <v>30</v>
      </c>
      <c r="D6" s="15" t="s">
        <v>31</v>
      </c>
      <c r="E6" s="15" t="s">
        <v>19</v>
      </c>
      <c r="F6" s="15" t="s">
        <v>26</v>
      </c>
      <c r="G6" s="18"/>
      <c r="H6" s="15" t="s">
        <v>32</v>
      </c>
      <c r="I6" s="15" t="s">
        <v>33</v>
      </c>
      <c r="J6" s="15" t="s">
        <v>34</v>
      </c>
      <c r="K6" s="28">
        <f t="shared" si="0"/>
        <v>52.8</v>
      </c>
      <c r="L6" s="19">
        <v>87.02</v>
      </c>
      <c r="M6" s="28">
        <f t="shared" si="1"/>
        <v>87.6</v>
      </c>
      <c r="N6" s="30"/>
    </row>
    <row r="7" spans="1:14" ht="24" customHeight="1">
      <c r="A7" s="14">
        <v>4</v>
      </c>
      <c r="B7" s="15" t="s">
        <v>16</v>
      </c>
      <c r="C7" s="15" t="s">
        <v>35</v>
      </c>
      <c r="D7" s="15" t="s">
        <v>18</v>
      </c>
      <c r="E7" s="15" t="s">
        <v>19</v>
      </c>
      <c r="F7" s="15" t="s">
        <v>26</v>
      </c>
      <c r="G7" s="18"/>
      <c r="H7" s="15" t="s">
        <v>36</v>
      </c>
      <c r="I7" s="15" t="s">
        <v>37</v>
      </c>
      <c r="J7" s="15" t="s">
        <v>38</v>
      </c>
      <c r="K7" s="28">
        <f t="shared" si="0"/>
        <v>50.4</v>
      </c>
      <c r="L7" s="19">
        <v>84.82</v>
      </c>
      <c r="M7" s="28">
        <f t="shared" si="1"/>
        <v>84.32</v>
      </c>
      <c r="N7" s="30"/>
    </row>
    <row r="8" spans="1:14" ht="24" customHeight="1">
      <c r="A8" s="14">
        <v>5</v>
      </c>
      <c r="B8" s="15" t="s">
        <v>16</v>
      </c>
      <c r="C8" s="15" t="s">
        <v>39</v>
      </c>
      <c r="D8" s="15" t="s">
        <v>18</v>
      </c>
      <c r="E8" s="15" t="s">
        <v>19</v>
      </c>
      <c r="F8" s="15" t="s">
        <v>40</v>
      </c>
      <c r="G8" s="17">
        <v>1</v>
      </c>
      <c r="H8" s="15" t="s">
        <v>41</v>
      </c>
      <c r="I8" s="15" t="s">
        <v>42</v>
      </c>
      <c r="J8" s="15" t="s">
        <v>37</v>
      </c>
      <c r="K8" s="28">
        <f t="shared" si="0"/>
        <v>48.6</v>
      </c>
      <c r="L8" s="19">
        <v>86.82</v>
      </c>
      <c r="M8" s="28">
        <f t="shared" si="1"/>
        <v>83.32</v>
      </c>
      <c r="N8" s="29" t="s">
        <v>24</v>
      </c>
    </row>
    <row r="9" spans="1:14" ht="24" customHeight="1">
      <c r="A9" s="14">
        <v>6</v>
      </c>
      <c r="B9" s="15" t="s">
        <v>43</v>
      </c>
      <c r="C9" s="15" t="s">
        <v>44</v>
      </c>
      <c r="D9" s="15" t="s">
        <v>18</v>
      </c>
      <c r="E9" s="15" t="s">
        <v>19</v>
      </c>
      <c r="F9" s="15" t="s">
        <v>45</v>
      </c>
      <c r="G9" s="17">
        <v>1</v>
      </c>
      <c r="H9" s="15" t="s">
        <v>46</v>
      </c>
      <c r="I9" s="15" t="s">
        <v>47</v>
      </c>
      <c r="J9" s="15" t="s">
        <v>48</v>
      </c>
      <c r="K9" s="28">
        <f t="shared" si="0"/>
        <v>50.4</v>
      </c>
      <c r="L9" s="19">
        <v>88.34</v>
      </c>
      <c r="M9" s="28">
        <f t="shared" si="1"/>
        <v>85.73</v>
      </c>
      <c r="N9" s="29" t="s">
        <v>24</v>
      </c>
    </row>
    <row r="10" spans="1:14" ht="24" customHeight="1">
      <c r="A10" s="14">
        <v>7</v>
      </c>
      <c r="B10" s="15" t="s">
        <v>43</v>
      </c>
      <c r="C10" s="15" t="s">
        <v>49</v>
      </c>
      <c r="D10" s="15" t="s">
        <v>18</v>
      </c>
      <c r="E10" s="15" t="s">
        <v>19</v>
      </c>
      <c r="F10" s="15" t="s">
        <v>45</v>
      </c>
      <c r="G10" s="18"/>
      <c r="H10" s="15" t="s">
        <v>50</v>
      </c>
      <c r="I10" s="15" t="s">
        <v>51</v>
      </c>
      <c r="J10" s="15" t="s">
        <v>52</v>
      </c>
      <c r="K10" s="28">
        <f t="shared" si="0"/>
        <v>45</v>
      </c>
      <c r="L10" s="19">
        <v>86</v>
      </c>
      <c r="M10" s="28">
        <f t="shared" si="1"/>
        <v>79.4</v>
      </c>
      <c r="N10" s="30"/>
    </row>
    <row r="11" spans="1:14" ht="24" customHeight="1">
      <c r="A11" s="14">
        <v>8</v>
      </c>
      <c r="B11" s="15" t="s">
        <v>43</v>
      </c>
      <c r="C11" s="15" t="s">
        <v>53</v>
      </c>
      <c r="D11" s="15" t="s">
        <v>18</v>
      </c>
      <c r="E11" s="15" t="s">
        <v>19</v>
      </c>
      <c r="F11" s="15" t="s">
        <v>45</v>
      </c>
      <c r="G11" s="18"/>
      <c r="H11" s="15" t="s">
        <v>54</v>
      </c>
      <c r="I11" s="15" t="s">
        <v>55</v>
      </c>
      <c r="J11" s="15" t="s">
        <v>52</v>
      </c>
      <c r="K11" s="28">
        <f t="shared" si="0"/>
        <v>40.5</v>
      </c>
      <c r="L11" s="19">
        <v>86.12</v>
      </c>
      <c r="M11" s="28">
        <f t="shared" si="1"/>
        <v>74.94</v>
      </c>
      <c r="N11" s="30"/>
    </row>
    <row r="12" spans="1:14" ht="24" customHeight="1">
      <c r="A12" s="14">
        <v>9</v>
      </c>
      <c r="B12" s="15" t="s">
        <v>43</v>
      </c>
      <c r="C12" s="15" t="s">
        <v>56</v>
      </c>
      <c r="D12" s="15" t="s">
        <v>31</v>
      </c>
      <c r="E12" s="15" t="s">
        <v>19</v>
      </c>
      <c r="F12" s="15" t="s">
        <v>57</v>
      </c>
      <c r="G12" s="19">
        <v>1</v>
      </c>
      <c r="H12" s="15" t="s">
        <v>58</v>
      </c>
      <c r="I12" s="15" t="s">
        <v>59</v>
      </c>
      <c r="J12" s="15" t="s">
        <v>60</v>
      </c>
      <c r="K12" s="28">
        <f t="shared" si="0"/>
        <v>47.1</v>
      </c>
      <c r="L12" s="19">
        <v>89.24</v>
      </c>
      <c r="M12" s="28">
        <f t="shared" si="1"/>
        <v>82.79</v>
      </c>
      <c r="N12" s="29" t="s">
        <v>24</v>
      </c>
    </row>
    <row r="13" spans="1:14" ht="24" customHeight="1">
      <c r="A13" s="14">
        <v>10</v>
      </c>
      <c r="B13" s="15" t="s">
        <v>16</v>
      </c>
      <c r="C13" s="15" t="s">
        <v>61</v>
      </c>
      <c r="D13" s="15" t="s">
        <v>18</v>
      </c>
      <c r="E13" s="15" t="s">
        <v>19</v>
      </c>
      <c r="F13" s="15" t="s">
        <v>62</v>
      </c>
      <c r="G13" s="19">
        <v>1</v>
      </c>
      <c r="H13" s="15" t="s">
        <v>63</v>
      </c>
      <c r="I13" s="15" t="s">
        <v>48</v>
      </c>
      <c r="J13" s="15" t="s">
        <v>64</v>
      </c>
      <c r="K13" s="28">
        <f t="shared" si="0"/>
        <v>42</v>
      </c>
      <c r="L13" s="19">
        <v>87.52</v>
      </c>
      <c r="M13" s="28">
        <f t="shared" si="1"/>
        <v>77</v>
      </c>
      <c r="N13" s="29" t="s">
        <v>24</v>
      </c>
    </row>
    <row r="14" spans="1:14" ht="24" customHeight="1">
      <c r="A14" s="14">
        <v>11</v>
      </c>
      <c r="B14" s="15" t="s">
        <v>65</v>
      </c>
      <c r="C14" s="15" t="s">
        <v>66</v>
      </c>
      <c r="D14" s="15" t="s">
        <v>31</v>
      </c>
      <c r="E14" s="15" t="s">
        <v>67</v>
      </c>
      <c r="F14" s="15" t="s">
        <v>68</v>
      </c>
      <c r="G14" s="17">
        <v>1</v>
      </c>
      <c r="H14" s="15" t="s">
        <v>69</v>
      </c>
      <c r="I14" s="15" t="s">
        <v>22</v>
      </c>
      <c r="J14" s="15" t="s">
        <v>29</v>
      </c>
      <c r="K14" s="28">
        <f t="shared" si="0"/>
        <v>52.2</v>
      </c>
      <c r="L14" s="19">
        <v>89.16</v>
      </c>
      <c r="M14" s="28">
        <f t="shared" si="1"/>
        <v>87.86</v>
      </c>
      <c r="N14" s="29" t="s">
        <v>24</v>
      </c>
    </row>
    <row r="15" spans="1:14" ht="24" customHeight="1">
      <c r="A15" s="14">
        <v>12</v>
      </c>
      <c r="B15" s="15" t="s">
        <v>65</v>
      </c>
      <c r="C15" s="15" t="s">
        <v>70</v>
      </c>
      <c r="D15" s="15" t="s">
        <v>18</v>
      </c>
      <c r="E15" s="15" t="s">
        <v>67</v>
      </c>
      <c r="F15" s="15" t="s">
        <v>68</v>
      </c>
      <c r="G15" s="20"/>
      <c r="H15" s="15" t="s">
        <v>71</v>
      </c>
      <c r="I15" s="15" t="s">
        <v>48</v>
      </c>
      <c r="J15" s="15" t="s">
        <v>42</v>
      </c>
      <c r="K15" s="28">
        <f t="shared" si="0"/>
        <v>49.5</v>
      </c>
      <c r="L15" s="19">
        <v>88.84</v>
      </c>
      <c r="M15" s="28">
        <f t="shared" si="1"/>
        <v>85.03</v>
      </c>
      <c r="N15" s="30"/>
    </row>
    <row r="16" spans="1:14" ht="24" customHeight="1">
      <c r="A16" s="14">
        <v>13</v>
      </c>
      <c r="B16" s="15" t="s">
        <v>72</v>
      </c>
      <c r="C16" s="15" t="s">
        <v>73</v>
      </c>
      <c r="D16" s="15" t="s">
        <v>18</v>
      </c>
      <c r="E16" s="15" t="s">
        <v>67</v>
      </c>
      <c r="F16" s="15" t="s">
        <v>68</v>
      </c>
      <c r="G16" s="17">
        <v>1</v>
      </c>
      <c r="H16" s="15" t="s">
        <v>74</v>
      </c>
      <c r="I16" s="15" t="s">
        <v>75</v>
      </c>
      <c r="J16" s="15" t="s">
        <v>76</v>
      </c>
      <c r="K16" s="28">
        <f t="shared" si="0"/>
        <v>48.75</v>
      </c>
      <c r="L16" s="19">
        <v>88.56</v>
      </c>
      <c r="M16" s="28">
        <f t="shared" si="1"/>
        <v>84.17</v>
      </c>
      <c r="N16" s="29" t="s">
        <v>24</v>
      </c>
    </row>
    <row r="17" spans="1:14" ht="24" customHeight="1">
      <c r="A17" s="14">
        <v>14</v>
      </c>
      <c r="B17" s="15" t="s">
        <v>72</v>
      </c>
      <c r="C17" s="15" t="s">
        <v>77</v>
      </c>
      <c r="D17" s="15" t="s">
        <v>18</v>
      </c>
      <c r="E17" s="15" t="s">
        <v>67</v>
      </c>
      <c r="F17" s="15" t="s">
        <v>68</v>
      </c>
      <c r="G17" s="21"/>
      <c r="H17" s="15" t="s">
        <v>78</v>
      </c>
      <c r="I17" s="15" t="s">
        <v>55</v>
      </c>
      <c r="J17" s="15" t="s">
        <v>79</v>
      </c>
      <c r="K17" s="28">
        <f t="shared" si="0"/>
        <v>44.55</v>
      </c>
      <c r="L17" s="19">
        <v>86.28</v>
      </c>
      <c r="M17" s="28">
        <f t="shared" si="1"/>
        <v>79.06</v>
      </c>
      <c r="N17" s="30"/>
    </row>
    <row r="18" spans="1:14" ht="24" customHeight="1">
      <c r="A18" s="14">
        <v>15</v>
      </c>
      <c r="B18" s="15" t="s">
        <v>72</v>
      </c>
      <c r="C18" s="15" t="s">
        <v>80</v>
      </c>
      <c r="D18" s="15" t="s">
        <v>18</v>
      </c>
      <c r="E18" s="15" t="s">
        <v>67</v>
      </c>
      <c r="F18" s="15" t="s">
        <v>68</v>
      </c>
      <c r="G18" s="20"/>
      <c r="H18" s="15" t="s">
        <v>81</v>
      </c>
      <c r="I18" s="15" t="s">
        <v>82</v>
      </c>
      <c r="J18" s="15" t="s">
        <v>59</v>
      </c>
      <c r="K18" s="28">
        <f t="shared" si="0"/>
        <v>42.9</v>
      </c>
      <c r="L18" s="19">
        <v>86.5</v>
      </c>
      <c r="M18" s="28">
        <f t="shared" si="1"/>
        <v>77.5</v>
      </c>
      <c r="N18" s="30"/>
    </row>
    <row r="19" spans="1:14" ht="18.75" customHeight="1">
      <c r="A19" s="14">
        <v>16</v>
      </c>
      <c r="B19" s="15" t="s">
        <v>83</v>
      </c>
      <c r="C19" s="15" t="s">
        <v>84</v>
      </c>
      <c r="D19" s="15" t="s">
        <v>18</v>
      </c>
      <c r="E19" s="15" t="s">
        <v>67</v>
      </c>
      <c r="F19" s="15" t="s">
        <v>85</v>
      </c>
      <c r="G19" s="17">
        <v>2</v>
      </c>
      <c r="H19" s="15" t="s">
        <v>86</v>
      </c>
      <c r="I19" s="15" t="s">
        <v>87</v>
      </c>
      <c r="J19" s="15" t="s">
        <v>48</v>
      </c>
      <c r="K19" s="28">
        <f t="shared" si="0"/>
        <v>48.3</v>
      </c>
      <c r="L19" s="19">
        <v>86.28</v>
      </c>
      <c r="M19" s="28">
        <f t="shared" si="1"/>
        <v>82.81</v>
      </c>
      <c r="N19" s="29" t="s">
        <v>24</v>
      </c>
    </row>
    <row r="20" spans="1:14" ht="18.75" customHeight="1">
      <c r="A20" s="14">
        <v>17</v>
      </c>
      <c r="B20" s="15" t="s">
        <v>83</v>
      </c>
      <c r="C20" s="15" t="s">
        <v>88</v>
      </c>
      <c r="D20" s="15" t="s">
        <v>18</v>
      </c>
      <c r="E20" s="15" t="s">
        <v>67</v>
      </c>
      <c r="F20" s="15" t="s">
        <v>85</v>
      </c>
      <c r="G20" s="18"/>
      <c r="H20" s="15" t="s">
        <v>89</v>
      </c>
      <c r="I20" s="15" t="s">
        <v>87</v>
      </c>
      <c r="J20" s="15" t="s">
        <v>90</v>
      </c>
      <c r="K20" s="28">
        <f t="shared" si="0"/>
        <v>46.8</v>
      </c>
      <c r="L20" s="19">
        <v>87.26</v>
      </c>
      <c r="M20" s="28">
        <f t="shared" si="1"/>
        <v>81.7</v>
      </c>
      <c r="N20" s="29" t="s">
        <v>24</v>
      </c>
    </row>
    <row r="21" spans="1:14" ht="18.75" customHeight="1">
      <c r="A21" s="14">
        <v>18</v>
      </c>
      <c r="B21" s="15" t="s">
        <v>83</v>
      </c>
      <c r="C21" s="15" t="s">
        <v>91</v>
      </c>
      <c r="D21" s="15" t="s">
        <v>18</v>
      </c>
      <c r="E21" s="15" t="s">
        <v>67</v>
      </c>
      <c r="F21" s="15" t="s">
        <v>85</v>
      </c>
      <c r="G21" s="18"/>
      <c r="H21" s="15" t="s">
        <v>92</v>
      </c>
      <c r="I21" s="15" t="s">
        <v>59</v>
      </c>
      <c r="J21" s="15" t="s">
        <v>93</v>
      </c>
      <c r="K21" s="28">
        <f t="shared" si="0"/>
        <v>44.4</v>
      </c>
      <c r="L21" s="19">
        <v>85.6</v>
      </c>
      <c r="M21" s="28">
        <f t="shared" si="1"/>
        <v>78.64</v>
      </c>
      <c r="N21" s="30"/>
    </row>
    <row r="22" spans="1:14" ht="24" customHeight="1">
      <c r="A22" s="14">
        <v>19</v>
      </c>
      <c r="B22" s="15" t="s">
        <v>94</v>
      </c>
      <c r="C22" s="15" t="s">
        <v>95</v>
      </c>
      <c r="D22" s="15" t="s">
        <v>31</v>
      </c>
      <c r="E22" s="15" t="s">
        <v>67</v>
      </c>
      <c r="F22" s="15" t="s">
        <v>96</v>
      </c>
      <c r="G22" s="17">
        <v>1</v>
      </c>
      <c r="H22" s="15" t="s">
        <v>97</v>
      </c>
      <c r="I22" s="15" t="s">
        <v>98</v>
      </c>
      <c r="J22" s="15" t="s">
        <v>90</v>
      </c>
      <c r="K22" s="28">
        <f t="shared" si="0"/>
        <v>45</v>
      </c>
      <c r="L22" s="19">
        <v>87.48</v>
      </c>
      <c r="M22" s="28">
        <f t="shared" si="1"/>
        <v>79.99</v>
      </c>
      <c r="N22" s="29" t="s">
        <v>24</v>
      </c>
    </row>
    <row r="23" spans="1:14" ht="24" customHeight="1">
      <c r="A23" s="14">
        <v>20</v>
      </c>
      <c r="B23" s="15" t="s">
        <v>99</v>
      </c>
      <c r="C23" s="15" t="s">
        <v>100</v>
      </c>
      <c r="D23" s="15" t="s">
        <v>18</v>
      </c>
      <c r="E23" s="15" t="s">
        <v>67</v>
      </c>
      <c r="F23" s="15" t="s">
        <v>96</v>
      </c>
      <c r="G23" s="17">
        <v>1</v>
      </c>
      <c r="H23" s="15" t="s">
        <v>101</v>
      </c>
      <c r="I23" s="15" t="s">
        <v>102</v>
      </c>
      <c r="J23" s="15" t="s">
        <v>22</v>
      </c>
      <c r="K23" s="28">
        <f t="shared" si="0"/>
        <v>51.3</v>
      </c>
      <c r="L23" s="19">
        <v>87.16</v>
      </c>
      <c r="M23" s="28">
        <f t="shared" si="1"/>
        <v>86.16</v>
      </c>
      <c r="N23" s="29" t="s">
        <v>24</v>
      </c>
    </row>
    <row r="24" spans="1:14" ht="24" customHeight="1">
      <c r="A24" s="14">
        <v>21</v>
      </c>
      <c r="B24" s="15" t="s">
        <v>103</v>
      </c>
      <c r="C24" s="15" t="s">
        <v>104</v>
      </c>
      <c r="D24" s="15" t="s">
        <v>31</v>
      </c>
      <c r="E24" s="15" t="s">
        <v>67</v>
      </c>
      <c r="F24" s="15" t="s">
        <v>96</v>
      </c>
      <c r="G24" s="17">
        <v>1</v>
      </c>
      <c r="H24" s="15" t="s">
        <v>105</v>
      </c>
      <c r="I24" s="15" t="s">
        <v>82</v>
      </c>
      <c r="J24" s="15" t="s">
        <v>106</v>
      </c>
      <c r="K24" s="28">
        <f t="shared" si="0"/>
        <v>40.5</v>
      </c>
      <c r="L24" s="19">
        <v>88</v>
      </c>
      <c r="M24" s="28">
        <f t="shared" si="1"/>
        <v>75.7</v>
      </c>
      <c r="N24" s="29" t="s">
        <v>24</v>
      </c>
    </row>
    <row r="25" spans="1:14" ht="24" customHeight="1">
      <c r="A25" s="14">
        <v>22</v>
      </c>
      <c r="B25" s="15" t="s">
        <v>103</v>
      </c>
      <c r="C25" s="15" t="s">
        <v>107</v>
      </c>
      <c r="D25" s="15" t="s">
        <v>18</v>
      </c>
      <c r="E25" s="15" t="s">
        <v>67</v>
      </c>
      <c r="F25" s="15" t="s">
        <v>96</v>
      </c>
      <c r="G25" s="18"/>
      <c r="H25" s="15" t="s">
        <v>108</v>
      </c>
      <c r="I25" s="15" t="s">
        <v>109</v>
      </c>
      <c r="J25" s="15" t="s">
        <v>110</v>
      </c>
      <c r="K25" s="28">
        <f t="shared" si="0"/>
        <v>39</v>
      </c>
      <c r="L25" s="19">
        <v>85.98</v>
      </c>
      <c r="M25" s="28">
        <f t="shared" si="1"/>
        <v>73.39</v>
      </c>
      <c r="N25" s="30"/>
    </row>
    <row r="26" spans="1:14" ht="24" customHeight="1">
      <c r="A26" s="14">
        <v>23</v>
      </c>
      <c r="B26" s="15" t="s">
        <v>94</v>
      </c>
      <c r="C26" s="15" t="s">
        <v>61</v>
      </c>
      <c r="D26" s="15" t="s">
        <v>18</v>
      </c>
      <c r="E26" s="15" t="s">
        <v>67</v>
      </c>
      <c r="F26" s="15" t="s">
        <v>111</v>
      </c>
      <c r="G26" s="19">
        <v>1</v>
      </c>
      <c r="H26" s="15" t="s">
        <v>112</v>
      </c>
      <c r="I26" s="15" t="s">
        <v>37</v>
      </c>
      <c r="J26" s="15" t="s">
        <v>64</v>
      </c>
      <c r="K26" s="28">
        <f t="shared" si="0"/>
        <v>41.1</v>
      </c>
      <c r="L26" s="19">
        <v>86.14</v>
      </c>
      <c r="M26" s="28">
        <f t="shared" si="1"/>
        <v>75.55</v>
      </c>
      <c r="N26" s="29" t="s">
        <v>24</v>
      </c>
    </row>
    <row r="27" spans="1:14" ht="24" customHeight="1">
      <c r="A27" s="14">
        <v>24</v>
      </c>
      <c r="B27" s="15" t="s">
        <v>94</v>
      </c>
      <c r="C27" s="15" t="s">
        <v>113</v>
      </c>
      <c r="D27" s="15" t="s">
        <v>18</v>
      </c>
      <c r="E27" s="15" t="s">
        <v>67</v>
      </c>
      <c r="F27" s="15" t="s">
        <v>114</v>
      </c>
      <c r="G27" s="17">
        <v>1</v>
      </c>
      <c r="H27" s="15" t="s">
        <v>115</v>
      </c>
      <c r="I27" s="15" t="s">
        <v>116</v>
      </c>
      <c r="J27" s="15" t="s">
        <v>42</v>
      </c>
      <c r="K27" s="28">
        <f t="shared" si="0"/>
        <v>50.1</v>
      </c>
      <c r="L27" s="19">
        <v>89.24</v>
      </c>
      <c r="M27" s="28">
        <f t="shared" si="1"/>
        <v>85.79</v>
      </c>
      <c r="N27" s="29" t="s">
        <v>24</v>
      </c>
    </row>
    <row r="28" spans="1:14" ht="24" customHeight="1">
      <c r="A28" s="14">
        <v>25</v>
      </c>
      <c r="B28" s="15" t="s">
        <v>72</v>
      </c>
      <c r="C28" s="15" t="s">
        <v>117</v>
      </c>
      <c r="D28" s="15" t="s">
        <v>18</v>
      </c>
      <c r="E28" s="15" t="s">
        <v>67</v>
      </c>
      <c r="F28" s="15" t="s">
        <v>118</v>
      </c>
      <c r="G28" s="17">
        <v>1</v>
      </c>
      <c r="H28" s="15" t="s">
        <v>119</v>
      </c>
      <c r="I28" s="15" t="s">
        <v>22</v>
      </c>
      <c r="J28" s="15" t="s">
        <v>42</v>
      </c>
      <c r="K28" s="28">
        <f t="shared" si="0"/>
        <v>51.9</v>
      </c>
      <c r="L28" s="19">
        <v>86.58</v>
      </c>
      <c r="M28" s="28">
        <f t="shared" si="1"/>
        <v>86.53</v>
      </c>
      <c r="N28" s="29" t="s">
        <v>24</v>
      </c>
    </row>
    <row r="29" spans="1:14" ht="24" customHeight="1">
      <c r="A29" s="14">
        <v>26</v>
      </c>
      <c r="B29" s="15" t="s">
        <v>72</v>
      </c>
      <c r="C29" s="15" t="s">
        <v>120</v>
      </c>
      <c r="D29" s="15" t="s">
        <v>18</v>
      </c>
      <c r="E29" s="15" t="s">
        <v>67</v>
      </c>
      <c r="F29" s="15" t="s">
        <v>118</v>
      </c>
      <c r="G29" s="18"/>
      <c r="H29" s="15" t="s">
        <v>121</v>
      </c>
      <c r="I29" s="15" t="s">
        <v>51</v>
      </c>
      <c r="J29" s="15" t="s">
        <v>122</v>
      </c>
      <c r="K29" s="28">
        <f t="shared" si="0"/>
        <v>48.3</v>
      </c>
      <c r="L29" s="19">
        <v>87.08</v>
      </c>
      <c r="M29" s="28">
        <f t="shared" si="1"/>
        <v>83.13</v>
      </c>
      <c r="N29" s="30"/>
    </row>
    <row r="30" spans="1:14" ht="24" customHeight="1">
      <c r="A30" s="14">
        <v>27</v>
      </c>
      <c r="B30" s="15" t="s">
        <v>72</v>
      </c>
      <c r="C30" s="15" t="s">
        <v>123</v>
      </c>
      <c r="D30" s="15" t="s">
        <v>18</v>
      </c>
      <c r="E30" s="15" t="s">
        <v>67</v>
      </c>
      <c r="F30" s="15" t="s">
        <v>118</v>
      </c>
      <c r="G30" s="18"/>
      <c r="H30" s="15" t="s">
        <v>124</v>
      </c>
      <c r="I30" s="15" t="s">
        <v>90</v>
      </c>
      <c r="J30" s="15" t="s">
        <v>42</v>
      </c>
      <c r="K30" s="28">
        <f t="shared" si="0"/>
        <v>48</v>
      </c>
      <c r="L30" s="19">
        <v>85.78</v>
      </c>
      <c r="M30" s="28">
        <f t="shared" si="1"/>
        <v>82.31</v>
      </c>
      <c r="N30" s="30"/>
    </row>
    <row r="31" spans="1:14" ht="27" customHeight="1">
      <c r="A31" s="14">
        <v>28</v>
      </c>
      <c r="B31" s="15" t="s">
        <v>99</v>
      </c>
      <c r="C31" s="15" t="s">
        <v>125</v>
      </c>
      <c r="D31" s="15" t="s">
        <v>18</v>
      </c>
      <c r="E31" s="15" t="s">
        <v>67</v>
      </c>
      <c r="F31" s="15" t="s">
        <v>118</v>
      </c>
      <c r="G31" s="17">
        <v>1</v>
      </c>
      <c r="H31" s="15" t="s">
        <v>126</v>
      </c>
      <c r="I31" s="15" t="s">
        <v>60</v>
      </c>
      <c r="J31" s="15" t="s">
        <v>98</v>
      </c>
      <c r="K31" s="28">
        <f t="shared" si="0"/>
        <v>48</v>
      </c>
      <c r="L31" s="19">
        <v>85.86</v>
      </c>
      <c r="M31" s="28">
        <f t="shared" si="1"/>
        <v>82.34</v>
      </c>
      <c r="N31" s="29" t="s">
        <v>24</v>
      </c>
    </row>
    <row r="32" spans="1:14" ht="27" customHeight="1">
      <c r="A32" s="14">
        <v>29</v>
      </c>
      <c r="B32" s="15" t="s">
        <v>99</v>
      </c>
      <c r="C32" s="15" t="s">
        <v>127</v>
      </c>
      <c r="D32" s="15" t="s">
        <v>18</v>
      </c>
      <c r="E32" s="15" t="s">
        <v>67</v>
      </c>
      <c r="F32" s="15" t="s">
        <v>118</v>
      </c>
      <c r="G32" s="18"/>
      <c r="H32" s="15" t="s">
        <v>128</v>
      </c>
      <c r="I32" s="15" t="s">
        <v>59</v>
      </c>
      <c r="J32" s="15" t="s">
        <v>23</v>
      </c>
      <c r="K32" s="28">
        <f t="shared" si="0"/>
        <v>45.3</v>
      </c>
      <c r="L32" s="19">
        <v>85.72</v>
      </c>
      <c r="M32" s="28">
        <f t="shared" si="1"/>
        <v>79.58</v>
      </c>
      <c r="N32" s="30"/>
    </row>
    <row r="33" spans="1:14" ht="27" customHeight="1">
      <c r="A33" s="14">
        <v>30</v>
      </c>
      <c r="B33" s="15" t="s">
        <v>99</v>
      </c>
      <c r="C33" s="15" t="s">
        <v>129</v>
      </c>
      <c r="D33" s="15" t="s">
        <v>18</v>
      </c>
      <c r="E33" s="15" t="s">
        <v>67</v>
      </c>
      <c r="F33" s="15" t="s">
        <v>118</v>
      </c>
      <c r="G33" s="18"/>
      <c r="H33" s="15" t="s">
        <v>130</v>
      </c>
      <c r="I33" s="15" t="s">
        <v>98</v>
      </c>
      <c r="J33" s="15" t="s">
        <v>106</v>
      </c>
      <c r="K33" s="28">
        <f t="shared" si="0"/>
        <v>43.5</v>
      </c>
      <c r="L33" s="19">
        <v>86.46</v>
      </c>
      <c r="M33" s="28">
        <f t="shared" si="1"/>
        <v>78.08</v>
      </c>
      <c r="N33" s="30"/>
    </row>
    <row r="34" spans="1:14" ht="21.75" customHeight="1">
      <c r="A34" s="14">
        <v>31</v>
      </c>
      <c r="B34" s="15" t="s">
        <v>131</v>
      </c>
      <c r="C34" s="15" t="s">
        <v>132</v>
      </c>
      <c r="D34" s="15" t="s">
        <v>18</v>
      </c>
      <c r="E34" s="15" t="s">
        <v>67</v>
      </c>
      <c r="F34" s="15" t="s">
        <v>118</v>
      </c>
      <c r="G34" s="17">
        <v>1</v>
      </c>
      <c r="H34" s="15" t="s">
        <v>133</v>
      </c>
      <c r="I34" s="15" t="s">
        <v>134</v>
      </c>
      <c r="J34" s="15" t="s">
        <v>33</v>
      </c>
      <c r="K34" s="28">
        <f t="shared" si="0"/>
        <v>51.9</v>
      </c>
      <c r="L34" s="19">
        <v>86.2</v>
      </c>
      <c r="M34" s="28">
        <f t="shared" si="1"/>
        <v>86.38</v>
      </c>
      <c r="N34" s="29" t="s">
        <v>24</v>
      </c>
    </row>
    <row r="35" spans="1:14" ht="21.75" customHeight="1">
      <c r="A35" s="14">
        <v>32</v>
      </c>
      <c r="B35" s="15" t="s">
        <v>131</v>
      </c>
      <c r="C35" s="15" t="s">
        <v>135</v>
      </c>
      <c r="D35" s="15" t="s">
        <v>18</v>
      </c>
      <c r="E35" s="15" t="s">
        <v>67</v>
      </c>
      <c r="F35" s="15" t="s">
        <v>118</v>
      </c>
      <c r="G35" s="18"/>
      <c r="H35" s="15" t="s">
        <v>136</v>
      </c>
      <c r="I35" s="15" t="s">
        <v>60</v>
      </c>
      <c r="J35" s="15" t="s">
        <v>22</v>
      </c>
      <c r="K35" s="28">
        <f t="shared" si="0"/>
        <v>50.1</v>
      </c>
      <c r="L35" s="19">
        <v>87.18</v>
      </c>
      <c r="M35" s="28">
        <f t="shared" si="1"/>
        <v>84.97</v>
      </c>
      <c r="N35" s="30"/>
    </row>
    <row r="36" spans="1:14" ht="21.75" customHeight="1">
      <c r="A36" s="14">
        <v>33</v>
      </c>
      <c r="B36" s="15" t="s">
        <v>131</v>
      </c>
      <c r="C36" s="15" t="s">
        <v>137</v>
      </c>
      <c r="D36" s="15" t="s">
        <v>18</v>
      </c>
      <c r="E36" s="15" t="s">
        <v>67</v>
      </c>
      <c r="F36" s="15" t="s">
        <v>118</v>
      </c>
      <c r="G36" s="18"/>
      <c r="H36" s="15" t="s">
        <v>138</v>
      </c>
      <c r="I36" s="15" t="s">
        <v>93</v>
      </c>
      <c r="J36" s="15" t="s">
        <v>102</v>
      </c>
      <c r="K36" s="28">
        <f t="shared" si="0"/>
        <v>47.7</v>
      </c>
      <c r="L36" s="19">
        <v>87.74</v>
      </c>
      <c r="M36" s="28">
        <f t="shared" si="1"/>
        <v>82.79</v>
      </c>
      <c r="N36" s="30"/>
    </row>
    <row r="37" spans="1:14" ht="17.25" customHeight="1">
      <c r="A37" s="14">
        <v>34</v>
      </c>
      <c r="B37" s="15" t="s">
        <v>65</v>
      </c>
      <c r="C37" s="15" t="s">
        <v>139</v>
      </c>
      <c r="D37" s="15" t="s">
        <v>18</v>
      </c>
      <c r="E37" s="15" t="s">
        <v>67</v>
      </c>
      <c r="F37" s="15" t="s">
        <v>140</v>
      </c>
      <c r="G37" s="17">
        <v>1</v>
      </c>
      <c r="H37" s="15" t="s">
        <v>141</v>
      </c>
      <c r="I37" s="15" t="s">
        <v>59</v>
      </c>
      <c r="J37" s="15" t="s">
        <v>142</v>
      </c>
      <c r="K37" s="28">
        <f t="shared" si="0"/>
        <v>40.5</v>
      </c>
      <c r="L37" s="19">
        <v>87.64</v>
      </c>
      <c r="M37" s="28">
        <f t="shared" si="1"/>
        <v>75.55</v>
      </c>
      <c r="N37" s="29" t="s">
        <v>24</v>
      </c>
    </row>
    <row r="38" spans="1:14" ht="17.25" customHeight="1">
      <c r="A38" s="14">
        <v>35</v>
      </c>
      <c r="B38" s="15" t="s">
        <v>65</v>
      </c>
      <c r="C38" s="15" t="s">
        <v>88</v>
      </c>
      <c r="D38" s="15" t="s">
        <v>18</v>
      </c>
      <c r="E38" s="15" t="s">
        <v>67</v>
      </c>
      <c r="F38" s="15" t="s">
        <v>140</v>
      </c>
      <c r="G38" s="18"/>
      <c r="H38" s="15" t="s">
        <v>143</v>
      </c>
      <c r="I38" s="15" t="s">
        <v>55</v>
      </c>
      <c r="J38" s="15" t="s">
        <v>109</v>
      </c>
      <c r="K38" s="28">
        <f t="shared" si="0"/>
        <v>39.3</v>
      </c>
      <c r="L38" s="19">
        <v>87.42</v>
      </c>
      <c r="M38" s="28">
        <f t="shared" si="1"/>
        <v>74.26</v>
      </c>
      <c r="N38" s="30"/>
    </row>
    <row r="39" spans="1:14" ht="17.25" customHeight="1">
      <c r="A39" s="14">
        <v>36</v>
      </c>
      <c r="B39" s="15" t="s">
        <v>144</v>
      </c>
      <c r="C39" s="15" t="s">
        <v>145</v>
      </c>
      <c r="D39" s="15" t="s">
        <v>18</v>
      </c>
      <c r="E39" s="15" t="s">
        <v>67</v>
      </c>
      <c r="F39" s="15" t="s">
        <v>140</v>
      </c>
      <c r="G39" s="17">
        <v>1</v>
      </c>
      <c r="H39" s="15" t="s">
        <v>146</v>
      </c>
      <c r="I39" s="15" t="s">
        <v>82</v>
      </c>
      <c r="J39" s="15" t="s">
        <v>82</v>
      </c>
      <c r="K39" s="28">
        <f t="shared" si="0"/>
        <v>40.8</v>
      </c>
      <c r="L39" s="19">
        <v>88.42</v>
      </c>
      <c r="M39" s="28">
        <f t="shared" si="1"/>
        <v>76.16</v>
      </c>
      <c r="N39" s="29" t="s">
        <v>24</v>
      </c>
    </row>
    <row r="40" spans="1:14" ht="17.25" customHeight="1">
      <c r="A40" s="14">
        <v>37</v>
      </c>
      <c r="B40" s="15" t="s">
        <v>144</v>
      </c>
      <c r="C40" s="15" t="s">
        <v>147</v>
      </c>
      <c r="D40" s="15" t="s">
        <v>31</v>
      </c>
      <c r="E40" s="15" t="s">
        <v>67</v>
      </c>
      <c r="F40" s="15" t="s">
        <v>140</v>
      </c>
      <c r="G40" s="18"/>
      <c r="H40" s="15" t="s">
        <v>148</v>
      </c>
      <c r="I40" s="15" t="s">
        <v>75</v>
      </c>
      <c r="J40" s="15" t="s">
        <v>149</v>
      </c>
      <c r="K40" s="28">
        <f t="shared" si="0"/>
        <v>39.9</v>
      </c>
      <c r="L40" s="19">
        <v>89.24</v>
      </c>
      <c r="M40" s="28">
        <f t="shared" si="1"/>
        <v>75.59</v>
      </c>
      <c r="N40" s="30"/>
    </row>
    <row r="41" spans="1:14" ht="24" customHeight="1">
      <c r="A41" s="14">
        <v>38</v>
      </c>
      <c r="B41" s="15" t="s">
        <v>103</v>
      </c>
      <c r="C41" s="15" t="s">
        <v>150</v>
      </c>
      <c r="D41" s="15" t="s">
        <v>18</v>
      </c>
      <c r="E41" s="15" t="s">
        <v>67</v>
      </c>
      <c r="F41" s="15" t="s">
        <v>140</v>
      </c>
      <c r="G41" s="17">
        <v>1</v>
      </c>
      <c r="H41" s="15" t="s">
        <v>151</v>
      </c>
      <c r="I41" s="15" t="s">
        <v>98</v>
      </c>
      <c r="J41" s="15" t="s">
        <v>98</v>
      </c>
      <c r="K41" s="28">
        <f t="shared" si="0"/>
        <v>46.8</v>
      </c>
      <c r="L41" s="19">
        <v>86.74</v>
      </c>
      <c r="M41" s="28">
        <f t="shared" si="1"/>
        <v>81.49</v>
      </c>
      <c r="N41" s="29" t="s">
        <v>24</v>
      </c>
    </row>
    <row r="42" spans="1:14" ht="19.5" customHeight="1">
      <c r="A42" s="14">
        <v>39</v>
      </c>
      <c r="B42" s="15" t="s">
        <v>152</v>
      </c>
      <c r="C42" s="16" t="s">
        <v>153</v>
      </c>
      <c r="D42" s="15" t="s">
        <v>18</v>
      </c>
      <c r="E42" s="15" t="s">
        <v>154</v>
      </c>
      <c r="F42" s="15" t="s">
        <v>155</v>
      </c>
      <c r="G42" s="17">
        <v>1</v>
      </c>
      <c r="H42" s="15" t="s">
        <v>156</v>
      </c>
      <c r="I42" s="15" t="s">
        <v>60</v>
      </c>
      <c r="J42" s="15" t="s">
        <v>48</v>
      </c>
      <c r="K42" s="28">
        <f t="shared" si="0"/>
        <v>47.7</v>
      </c>
      <c r="L42" s="19">
        <v>88.74</v>
      </c>
      <c r="M42" s="28">
        <f t="shared" si="1"/>
        <v>83.19</v>
      </c>
      <c r="N42" s="29" t="s">
        <v>24</v>
      </c>
    </row>
    <row r="43" spans="1:14" ht="19.5" customHeight="1">
      <c r="A43" s="14">
        <v>40</v>
      </c>
      <c r="B43" s="15" t="s">
        <v>152</v>
      </c>
      <c r="C43" s="15" t="s">
        <v>157</v>
      </c>
      <c r="D43" s="15" t="s">
        <v>18</v>
      </c>
      <c r="E43" s="15" t="s">
        <v>154</v>
      </c>
      <c r="F43" s="15" t="s">
        <v>155</v>
      </c>
      <c r="G43" s="18"/>
      <c r="H43" s="15" t="s">
        <v>158</v>
      </c>
      <c r="I43" s="15" t="s">
        <v>82</v>
      </c>
      <c r="J43" s="15" t="s">
        <v>48</v>
      </c>
      <c r="K43" s="28">
        <f t="shared" si="0"/>
        <v>43.5</v>
      </c>
      <c r="L43" s="19">
        <v>83.74</v>
      </c>
      <c r="M43" s="28">
        <f t="shared" si="1"/>
        <v>76.99</v>
      </c>
      <c r="N43" s="30"/>
    </row>
    <row r="44" spans="1:14" ht="19.5" customHeight="1">
      <c r="A44" s="14">
        <v>41</v>
      </c>
      <c r="B44" s="15" t="s">
        <v>152</v>
      </c>
      <c r="C44" s="15" t="s">
        <v>159</v>
      </c>
      <c r="D44" s="15" t="s">
        <v>18</v>
      </c>
      <c r="E44" s="15" t="s">
        <v>154</v>
      </c>
      <c r="F44" s="15" t="s">
        <v>155</v>
      </c>
      <c r="G44" s="18"/>
      <c r="H44" s="15" t="s">
        <v>160</v>
      </c>
      <c r="I44" s="15" t="s">
        <v>55</v>
      </c>
      <c r="J44" s="15" t="s">
        <v>90</v>
      </c>
      <c r="K44" s="28">
        <f t="shared" si="0"/>
        <v>41.1</v>
      </c>
      <c r="L44" s="31" t="s">
        <v>161</v>
      </c>
      <c r="M44" s="28"/>
      <c r="N44" s="30"/>
    </row>
    <row r="45" spans="1:14" ht="24" customHeight="1">
      <c r="A45" s="14">
        <v>42</v>
      </c>
      <c r="B45" s="16" t="s">
        <v>162</v>
      </c>
      <c r="C45" s="15" t="s">
        <v>163</v>
      </c>
      <c r="D45" s="15" t="s">
        <v>18</v>
      </c>
      <c r="E45" s="15" t="s">
        <v>154</v>
      </c>
      <c r="F45" s="15" t="s">
        <v>155</v>
      </c>
      <c r="G45" s="17">
        <v>4</v>
      </c>
      <c r="H45" s="15" t="s">
        <v>164</v>
      </c>
      <c r="I45" s="15" t="s">
        <v>22</v>
      </c>
      <c r="J45" s="15" t="s">
        <v>60</v>
      </c>
      <c r="K45" s="28">
        <f t="shared" si="0"/>
        <v>50.1</v>
      </c>
      <c r="L45" s="19">
        <v>87.5</v>
      </c>
      <c r="M45" s="28">
        <f t="shared" si="1"/>
        <v>85.1</v>
      </c>
      <c r="N45" s="29" t="s">
        <v>24</v>
      </c>
    </row>
    <row r="46" spans="1:14" ht="24" customHeight="1">
      <c r="A46" s="14">
        <v>43</v>
      </c>
      <c r="B46" s="15" t="s">
        <v>162</v>
      </c>
      <c r="C46" s="15" t="s">
        <v>165</v>
      </c>
      <c r="D46" s="15" t="s">
        <v>18</v>
      </c>
      <c r="E46" s="15" t="s">
        <v>154</v>
      </c>
      <c r="F46" s="15" t="s">
        <v>155</v>
      </c>
      <c r="G46" s="18"/>
      <c r="H46" s="15" t="s">
        <v>166</v>
      </c>
      <c r="I46" s="15" t="s">
        <v>60</v>
      </c>
      <c r="J46" s="15" t="s">
        <v>22</v>
      </c>
      <c r="K46" s="28">
        <f t="shared" si="0"/>
        <v>50.1</v>
      </c>
      <c r="L46" s="19">
        <v>88.16</v>
      </c>
      <c r="M46" s="28">
        <f t="shared" si="1"/>
        <v>85.36</v>
      </c>
      <c r="N46" s="29" t="s">
        <v>24</v>
      </c>
    </row>
    <row r="47" spans="1:14" ht="24" customHeight="1">
      <c r="A47" s="14">
        <v>44</v>
      </c>
      <c r="B47" s="15" t="s">
        <v>162</v>
      </c>
      <c r="C47" s="15" t="s">
        <v>167</v>
      </c>
      <c r="D47" s="15" t="s">
        <v>18</v>
      </c>
      <c r="E47" s="15" t="s">
        <v>154</v>
      </c>
      <c r="F47" s="15" t="s">
        <v>155</v>
      </c>
      <c r="G47" s="18"/>
      <c r="H47" s="15" t="s">
        <v>168</v>
      </c>
      <c r="I47" s="15" t="s">
        <v>22</v>
      </c>
      <c r="J47" s="15" t="s">
        <v>51</v>
      </c>
      <c r="K47" s="28">
        <f t="shared" si="0"/>
        <v>49.5</v>
      </c>
      <c r="L47" s="19">
        <v>87.28</v>
      </c>
      <c r="M47" s="28">
        <f t="shared" si="1"/>
        <v>84.41</v>
      </c>
      <c r="N47" s="29" t="s">
        <v>24</v>
      </c>
    </row>
    <row r="48" spans="1:14" ht="24" customHeight="1">
      <c r="A48" s="14">
        <v>45</v>
      </c>
      <c r="B48" s="15" t="s">
        <v>162</v>
      </c>
      <c r="C48" s="15" t="s">
        <v>169</v>
      </c>
      <c r="D48" s="15" t="s">
        <v>18</v>
      </c>
      <c r="E48" s="15" t="s">
        <v>154</v>
      </c>
      <c r="F48" s="15" t="s">
        <v>155</v>
      </c>
      <c r="G48" s="18"/>
      <c r="H48" s="15" t="s">
        <v>170</v>
      </c>
      <c r="I48" s="15" t="s">
        <v>33</v>
      </c>
      <c r="J48" s="15" t="s">
        <v>122</v>
      </c>
      <c r="K48" s="28">
        <f t="shared" si="0"/>
        <v>49.2</v>
      </c>
      <c r="L48" s="19">
        <v>87.8</v>
      </c>
      <c r="M48" s="28">
        <f t="shared" si="1"/>
        <v>84.32</v>
      </c>
      <c r="N48" s="30"/>
    </row>
    <row r="49" spans="1:14" ht="24" customHeight="1">
      <c r="A49" s="14">
        <v>46</v>
      </c>
      <c r="B49" s="15" t="s">
        <v>162</v>
      </c>
      <c r="C49" s="15" t="s">
        <v>171</v>
      </c>
      <c r="D49" s="15" t="s">
        <v>18</v>
      </c>
      <c r="E49" s="15" t="s">
        <v>154</v>
      </c>
      <c r="F49" s="15" t="s">
        <v>155</v>
      </c>
      <c r="G49" s="18"/>
      <c r="H49" s="15" t="s">
        <v>172</v>
      </c>
      <c r="I49" s="15" t="s">
        <v>48</v>
      </c>
      <c r="J49" s="15" t="s">
        <v>28</v>
      </c>
      <c r="K49" s="28">
        <f t="shared" si="0"/>
        <v>49.2</v>
      </c>
      <c r="L49" s="19">
        <v>88.08</v>
      </c>
      <c r="M49" s="28">
        <f t="shared" si="1"/>
        <v>84.43</v>
      </c>
      <c r="N49" s="29" t="s">
        <v>24</v>
      </c>
    </row>
    <row r="50" spans="1:14" ht="24" customHeight="1">
      <c r="A50" s="14">
        <v>47</v>
      </c>
      <c r="B50" s="15" t="s">
        <v>162</v>
      </c>
      <c r="C50" s="15" t="s">
        <v>173</v>
      </c>
      <c r="D50" s="15" t="s">
        <v>18</v>
      </c>
      <c r="E50" s="15" t="s">
        <v>154</v>
      </c>
      <c r="F50" s="15" t="s">
        <v>155</v>
      </c>
      <c r="G50" s="18"/>
      <c r="H50" s="15" t="s">
        <v>174</v>
      </c>
      <c r="I50" s="15" t="s">
        <v>87</v>
      </c>
      <c r="J50" s="15" t="s">
        <v>23</v>
      </c>
      <c r="K50" s="28">
        <f t="shared" si="0"/>
        <v>48</v>
      </c>
      <c r="L50" s="19">
        <v>87.16</v>
      </c>
      <c r="M50" s="28">
        <f t="shared" si="1"/>
        <v>82.86</v>
      </c>
      <c r="N50" s="30"/>
    </row>
    <row r="51" spans="1:14" ht="24" customHeight="1">
      <c r="A51" s="14">
        <v>48</v>
      </c>
      <c r="B51" s="15" t="s">
        <v>162</v>
      </c>
      <c r="C51" s="15" t="s">
        <v>175</v>
      </c>
      <c r="D51" s="15" t="s">
        <v>18</v>
      </c>
      <c r="E51" s="15" t="s">
        <v>154</v>
      </c>
      <c r="F51" s="15" t="s">
        <v>155</v>
      </c>
      <c r="G51" s="18"/>
      <c r="H51" s="15" t="s">
        <v>176</v>
      </c>
      <c r="I51" s="15" t="s">
        <v>23</v>
      </c>
      <c r="J51" s="15" t="s">
        <v>51</v>
      </c>
      <c r="K51" s="28">
        <f t="shared" si="0"/>
        <v>46.8</v>
      </c>
      <c r="L51" s="19">
        <v>87.66</v>
      </c>
      <c r="M51" s="28">
        <f t="shared" si="1"/>
        <v>81.86</v>
      </c>
      <c r="N51" s="30"/>
    </row>
    <row r="52" spans="1:14" ht="24" customHeight="1">
      <c r="A52" s="14">
        <v>49</v>
      </c>
      <c r="B52" s="15" t="s">
        <v>162</v>
      </c>
      <c r="C52" s="15" t="s">
        <v>177</v>
      </c>
      <c r="D52" s="15" t="s">
        <v>18</v>
      </c>
      <c r="E52" s="15" t="s">
        <v>154</v>
      </c>
      <c r="F52" s="15" t="s">
        <v>155</v>
      </c>
      <c r="G52" s="18"/>
      <c r="H52" s="15" t="s">
        <v>178</v>
      </c>
      <c r="I52" s="15" t="s">
        <v>59</v>
      </c>
      <c r="J52" s="15" t="s">
        <v>116</v>
      </c>
      <c r="K52" s="28">
        <f t="shared" si="0"/>
        <v>46.2</v>
      </c>
      <c r="L52" s="19">
        <v>84.56</v>
      </c>
      <c r="M52" s="28">
        <f t="shared" si="1"/>
        <v>80.02</v>
      </c>
      <c r="N52" s="30"/>
    </row>
    <row r="53" spans="1:14" ht="24" customHeight="1">
      <c r="A53" s="14">
        <v>50</v>
      </c>
      <c r="B53" s="15" t="s">
        <v>162</v>
      </c>
      <c r="C53" s="15" t="s">
        <v>179</v>
      </c>
      <c r="D53" s="15" t="s">
        <v>18</v>
      </c>
      <c r="E53" s="15" t="s">
        <v>154</v>
      </c>
      <c r="F53" s="15" t="s">
        <v>155</v>
      </c>
      <c r="G53" s="18"/>
      <c r="H53" s="15" t="s">
        <v>180</v>
      </c>
      <c r="I53" s="15" t="s">
        <v>98</v>
      </c>
      <c r="J53" s="15" t="s">
        <v>23</v>
      </c>
      <c r="K53" s="28">
        <f t="shared" si="0"/>
        <v>46.2</v>
      </c>
      <c r="L53" s="19">
        <v>86.28</v>
      </c>
      <c r="M53" s="28">
        <f t="shared" si="1"/>
        <v>80.71</v>
      </c>
      <c r="N53" s="30"/>
    </row>
    <row r="54" spans="1:14" ht="24" customHeight="1">
      <c r="A54" s="14">
        <v>51</v>
      </c>
      <c r="B54" s="15" t="s">
        <v>162</v>
      </c>
      <c r="C54" s="15" t="s">
        <v>181</v>
      </c>
      <c r="D54" s="15" t="s">
        <v>18</v>
      </c>
      <c r="E54" s="15" t="s">
        <v>154</v>
      </c>
      <c r="F54" s="15" t="s">
        <v>155</v>
      </c>
      <c r="G54" s="18"/>
      <c r="H54" s="15" t="s">
        <v>182</v>
      </c>
      <c r="I54" s="15" t="s">
        <v>59</v>
      </c>
      <c r="J54" s="15" t="s">
        <v>98</v>
      </c>
      <c r="K54" s="28">
        <f t="shared" si="0"/>
        <v>45.9</v>
      </c>
      <c r="L54" s="19">
        <v>85.46</v>
      </c>
      <c r="M54" s="28">
        <f t="shared" si="1"/>
        <v>80.08</v>
      </c>
      <c r="N54" s="30"/>
    </row>
    <row r="55" spans="1:14" ht="24" customHeight="1">
      <c r="A55" s="14">
        <v>52</v>
      </c>
      <c r="B55" s="15" t="s">
        <v>162</v>
      </c>
      <c r="C55" s="15" t="s">
        <v>183</v>
      </c>
      <c r="D55" s="15" t="s">
        <v>18</v>
      </c>
      <c r="E55" s="15" t="s">
        <v>154</v>
      </c>
      <c r="F55" s="15" t="s">
        <v>155</v>
      </c>
      <c r="G55" s="18"/>
      <c r="H55" s="15" t="s">
        <v>184</v>
      </c>
      <c r="I55" s="15" t="s">
        <v>37</v>
      </c>
      <c r="J55" s="15" t="s">
        <v>98</v>
      </c>
      <c r="K55" s="28">
        <f t="shared" si="0"/>
        <v>45.6</v>
      </c>
      <c r="L55" s="19">
        <v>84.76</v>
      </c>
      <c r="M55" s="28">
        <f t="shared" si="1"/>
        <v>79.5</v>
      </c>
      <c r="N55" s="30"/>
    </row>
    <row r="56" spans="1:14" ht="24" customHeight="1">
      <c r="A56" s="14">
        <v>53</v>
      </c>
      <c r="B56" s="15" t="s">
        <v>162</v>
      </c>
      <c r="C56" s="15" t="s">
        <v>185</v>
      </c>
      <c r="D56" s="15" t="s">
        <v>18</v>
      </c>
      <c r="E56" s="15" t="s">
        <v>154</v>
      </c>
      <c r="F56" s="15" t="s">
        <v>155</v>
      </c>
      <c r="G56" s="18"/>
      <c r="H56" s="15" t="s">
        <v>186</v>
      </c>
      <c r="I56" s="15" t="s">
        <v>52</v>
      </c>
      <c r="J56" s="15" t="s">
        <v>51</v>
      </c>
      <c r="K56" s="28">
        <f t="shared" si="0"/>
        <v>45</v>
      </c>
      <c r="L56" s="19">
        <v>84.16</v>
      </c>
      <c r="M56" s="28">
        <f t="shared" si="1"/>
        <v>78.66</v>
      </c>
      <c r="N56" s="30"/>
    </row>
    <row r="57" spans="1:14" ht="20.25" customHeight="1">
      <c r="A57" s="14">
        <v>54</v>
      </c>
      <c r="B57" s="15" t="s">
        <v>162</v>
      </c>
      <c r="C57" s="15" t="s">
        <v>187</v>
      </c>
      <c r="D57" s="15" t="s">
        <v>18</v>
      </c>
      <c r="E57" s="15" t="s">
        <v>154</v>
      </c>
      <c r="F57" s="15" t="s">
        <v>155</v>
      </c>
      <c r="G57" s="18"/>
      <c r="H57" s="15" t="s">
        <v>188</v>
      </c>
      <c r="I57" s="15" t="s">
        <v>90</v>
      </c>
      <c r="J57" s="15" t="s">
        <v>98</v>
      </c>
      <c r="K57" s="28">
        <f t="shared" si="0"/>
        <v>45</v>
      </c>
      <c r="L57" s="19">
        <v>84.92</v>
      </c>
      <c r="M57" s="28">
        <f t="shared" si="1"/>
        <v>78.96</v>
      </c>
      <c r="N57" s="30"/>
    </row>
    <row r="58" spans="1:14" ht="24" customHeight="1">
      <c r="A58" s="14">
        <v>55</v>
      </c>
      <c r="B58" s="16" t="s">
        <v>189</v>
      </c>
      <c r="C58" s="15" t="s">
        <v>190</v>
      </c>
      <c r="D58" s="15" t="s">
        <v>18</v>
      </c>
      <c r="E58" s="15" t="s">
        <v>154</v>
      </c>
      <c r="F58" s="15" t="s">
        <v>155</v>
      </c>
      <c r="G58" s="17">
        <v>1</v>
      </c>
      <c r="H58" s="15" t="s">
        <v>191</v>
      </c>
      <c r="I58" s="15" t="s">
        <v>122</v>
      </c>
      <c r="J58" s="15" t="s">
        <v>87</v>
      </c>
      <c r="K58" s="28">
        <f t="shared" si="0"/>
        <v>49.5</v>
      </c>
      <c r="L58" s="19">
        <v>86.4</v>
      </c>
      <c r="M58" s="28">
        <f t="shared" si="1"/>
        <v>84.06</v>
      </c>
      <c r="N58" s="29" t="s">
        <v>24</v>
      </c>
    </row>
    <row r="59" spans="1:14" ht="24" customHeight="1">
      <c r="A59" s="14">
        <v>56</v>
      </c>
      <c r="B59" s="15" t="s">
        <v>189</v>
      </c>
      <c r="C59" s="15" t="s">
        <v>192</v>
      </c>
      <c r="D59" s="15" t="s">
        <v>18</v>
      </c>
      <c r="E59" s="15" t="s">
        <v>154</v>
      </c>
      <c r="F59" s="15" t="s">
        <v>155</v>
      </c>
      <c r="G59" s="18"/>
      <c r="H59" s="15" t="s">
        <v>193</v>
      </c>
      <c r="I59" s="15" t="s">
        <v>51</v>
      </c>
      <c r="J59" s="15" t="s">
        <v>33</v>
      </c>
      <c r="K59" s="28">
        <f t="shared" si="0"/>
        <v>48.9</v>
      </c>
      <c r="L59" s="19">
        <v>86.76</v>
      </c>
      <c r="M59" s="28">
        <f t="shared" si="1"/>
        <v>83.6</v>
      </c>
      <c r="N59" s="30"/>
    </row>
    <row r="60" spans="1:14" ht="20.25" customHeight="1">
      <c r="A60" s="14">
        <v>57</v>
      </c>
      <c r="B60" s="16" t="s">
        <v>194</v>
      </c>
      <c r="C60" s="15" t="s">
        <v>195</v>
      </c>
      <c r="D60" s="15" t="s">
        <v>18</v>
      </c>
      <c r="E60" s="15" t="s">
        <v>154</v>
      </c>
      <c r="F60" s="15" t="s">
        <v>155</v>
      </c>
      <c r="G60" s="17">
        <v>1</v>
      </c>
      <c r="H60" s="15" t="s">
        <v>196</v>
      </c>
      <c r="I60" s="15" t="s">
        <v>90</v>
      </c>
      <c r="J60" s="15" t="s">
        <v>102</v>
      </c>
      <c r="K60" s="28">
        <f t="shared" si="0"/>
        <v>47.4</v>
      </c>
      <c r="L60" s="19">
        <v>86.4</v>
      </c>
      <c r="M60" s="28">
        <f t="shared" si="1"/>
        <v>81.96</v>
      </c>
      <c r="N60" s="29" t="s">
        <v>24</v>
      </c>
    </row>
    <row r="61" spans="1:14" ht="20.25" customHeight="1">
      <c r="A61" s="14">
        <v>58</v>
      </c>
      <c r="B61" s="15" t="s">
        <v>194</v>
      </c>
      <c r="C61" s="15" t="s">
        <v>197</v>
      </c>
      <c r="D61" s="15" t="s">
        <v>18</v>
      </c>
      <c r="E61" s="15" t="s">
        <v>154</v>
      </c>
      <c r="F61" s="15" t="s">
        <v>155</v>
      </c>
      <c r="G61" s="18"/>
      <c r="H61" s="15" t="s">
        <v>198</v>
      </c>
      <c r="I61" s="15" t="s">
        <v>93</v>
      </c>
      <c r="J61" s="15" t="s">
        <v>98</v>
      </c>
      <c r="K61" s="28">
        <f t="shared" si="0"/>
        <v>45.3</v>
      </c>
      <c r="L61" s="19">
        <v>86.44</v>
      </c>
      <c r="M61" s="28">
        <f t="shared" si="1"/>
        <v>79.87</v>
      </c>
      <c r="N61" s="30"/>
    </row>
    <row r="62" spans="1:14" ht="20.25" customHeight="1">
      <c r="A62" s="14">
        <v>59</v>
      </c>
      <c r="B62" s="15" t="s">
        <v>194</v>
      </c>
      <c r="C62" s="15" t="s">
        <v>185</v>
      </c>
      <c r="D62" s="15" t="s">
        <v>18</v>
      </c>
      <c r="E62" s="15" t="s">
        <v>154</v>
      </c>
      <c r="F62" s="15" t="s">
        <v>155</v>
      </c>
      <c r="G62" s="18"/>
      <c r="H62" s="15" t="s">
        <v>199</v>
      </c>
      <c r="I62" s="15" t="s">
        <v>82</v>
      </c>
      <c r="J62" s="15" t="s">
        <v>51</v>
      </c>
      <c r="K62" s="28">
        <f t="shared" si="0"/>
        <v>44.4</v>
      </c>
      <c r="L62" s="19">
        <v>86.52</v>
      </c>
      <c r="M62" s="28">
        <f t="shared" si="1"/>
        <v>79</v>
      </c>
      <c r="N62" s="30"/>
    </row>
    <row r="63" spans="1:14" ht="24" customHeight="1">
      <c r="A63" s="14">
        <v>60</v>
      </c>
      <c r="B63" s="16" t="s">
        <v>200</v>
      </c>
      <c r="C63" s="15" t="s">
        <v>201</v>
      </c>
      <c r="D63" s="15" t="s">
        <v>18</v>
      </c>
      <c r="E63" s="15" t="s">
        <v>154</v>
      </c>
      <c r="F63" s="15" t="s">
        <v>155</v>
      </c>
      <c r="G63" s="17">
        <v>1</v>
      </c>
      <c r="H63" s="15" t="s">
        <v>202</v>
      </c>
      <c r="I63" s="15" t="s">
        <v>122</v>
      </c>
      <c r="J63" s="15" t="s">
        <v>60</v>
      </c>
      <c r="K63" s="28">
        <f t="shared" si="0"/>
        <v>48.9</v>
      </c>
      <c r="L63" s="19">
        <v>87.88</v>
      </c>
      <c r="M63" s="28">
        <f t="shared" si="1"/>
        <v>84.05</v>
      </c>
      <c r="N63" s="29" t="s">
        <v>24</v>
      </c>
    </row>
    <row r="64" spans="1:14" ht="24" customHeight="1">
      <c r="A64" s="14">
        <v>61</v>
      </c>
      <c r="B64" s="15" t="s">
        <v>200</v>
      </c>
      <c r="C64" s="15" t="s">
        <v>203</v>
      </c>
      <c r="D64" s="15" t="s">
        <v>18</v>
      </c>
      <c r="E64" s="15" t="s">
        <v>154</v>
      </c>
      <c r="F64" s="15" t="s">
        <v>155</v>
      </c>
      <c r="G64" s="18"/>
      <c r="H64" s="15" t="s">
        <v>204</v>
      </c>
      <c r="I64" s="15" t="s">
        <v>75</v>
      </c>
      <c r="J64" s="15" t="s">
        <v>60</v>
      </c>
      <c r="K64" s="28">
        <f t="shared" si="0"/>
        <v>45.9</v>
      </c>
      <c r="L64" s="19">
        <v>87.42</v>
      </c>
      <c r="M64" s="28">
        <f t="shared" si="1"/>
        <v>80.86</v>
      </c>
      <c r="N64" s="30"/>
    </row>
    <row r="65" spans="1:14" ht="24" customHeight="1">
      <c r="A65" s="14">
        <v>62</v>
      </c>
      <c r="B65" s="15" t="s">
        <v>200</v>
      </c>
      <c r="C65" s="15" t="s">
        <v>205</v>
      </c>
      <c r="D65" s="15" t="s">
        <v>18</v>
      </c>
      <c r="E65" s="15" t="s">
        <v>154</v>
      </c>
      <c r="F65" s="15" t="s">
        <v>155</v>
      </c>
      <c r="G65" s="18"/>
      <c r="H65" s="15" t="s">
        <v>206</v>
      </c>
      <c r="I65" s="15" t="s">
        <v>109</v>
      </c>
      <c r="J65" s="15" t="s">
        <v>87</v>
      </c>
      <c r="K65" s="28">
        <f t="shared" si="0"/>
        <v>45</v>
      </c>
      <c r="L65" s="19">
        <v>85.4</v>
      </c>
      <c r="M65" s="28">
        <f t="shared" si="1"/>
        <v>79.16</v>
      </c>
      <c r="N65" s="30"/>
    </row>
    <row r="66" spans="1:14" ht="22.5" customHeight="1">
      <c r="A66" s="14">
        <v>63</v>
      </c>
      <c r="B66" s="16" t="s">
        <v>207</v>
      </c>
      <c r="C66" s="15" t="s">
        <v>208</v>
      </c>
      <c r="D66" s="15" t="s">
        <v>18</v>
      </c>
      <c r="E66" s="15" t="s">
        <v>154</v>
      </c>
      <c r="F66" s="15" t="s">
        <v>155</v>
      </c>
      <c r="G66" s="17">
        <v>3</v>
      </c>
      <c r="H66" s="15" t="s">
        <v>209</v>
      </c>
      <c r="I66" s="15" t="s">
        <v>33</v>
      </c>
      <c r="J66" s="15" t="s">
        <v>33</v>
      </c>
      <c r="K66" s="28">
        <f t="shared" si="0"/>
        <v>49.8</v>
      </c>
      <c r="L66" s="19">
        <v>89.22</v>
      </c>
      <c r="M66" s="28">
        <f t="shared" si="1"/>
        <v>85.48</v>
      </c>
      <c r="N66" s="29" t="s">
        <v>24</v>
      </c>
    </row>
    <row r="67" spans="1:14" ht="22.5" customHeight="1">
      <c r="A67" s="14">
        <v>64</v>
      </c>
      <c r="B67" s="15" t="s">
        <v>207</v>
      </c>
      <c r="C67" s="15" t="s">
        <v>210</v>
      </c>
      <c r="D67" s="15" t="s">
        <v>18</v>
      </c>
      <c r="E67" s="15" t="s">
        <v>154</v>
      </c>
      <c r="F67" s="15" t="s">
        <v>155</v>
      </c>
      <c r="G67" s="21"/>
      <c r="H67" s="15" t="s">
        <v>211</v>
      </c>
      <c r="I67" s="15" t="s">
        <v>48</v>
      </c>
      <c r="J67" s="15" t="s">
        <v>22</v>
      </c>
      <c r="K67" s="28">
        <f t="shared" si="0"/>
        <v>48.6</v>
      </c>
      <c r="L67" s="19">
        <v>87.68</v>
      </c>
      <c r="M67" s="28">
        <f t="shared" si="1"/>
        <v>83.67</v>
      </c>
      <c r="N67" s="29" t="s">
        <v>24</v>
      </c>
    </row>
    <row r="68" spans="1:14" ht="22.5" customHeight="1">
      <c r="A68" s="14">
        <v>65</v>
      </c>
      <c r="B68" s="15" t="s">
        <v>207</v>
      </c>
      <c r="C68" s="15" t="s">
        <v>212</v>
      </c>
      <c r="D68" s="15" t="s">
        <v>18</v>
      </c>
      <c r="E68" s="15" t="s">
        <v>154</v>
      </c>
      <c r="F68" s="15" t="s">
        <v>155</v>
      </c>
      <c r="G68" s="21"/>
      <c r="H68" s="15" t="s">
        <v>213</v>
      </c>
      <c r="I68" s="15" t="s">
        <v>93</v>
      </c>
      <c r="J68" s="15" t="s">
        <v>28</v>
      </c>
      <c r="K68" s="28">
        <f t="shared" si="0"/>
        <v>48</v>
      </c>
      <c r="L68" s="19">
        <v>89</v>
      </c>
      <c r="M68" s="28">
        <f t="shared" si="1"/>
        <v>83.6</v>
      </c>
      <c r="N68" s="29" t="s">
        <v>24</v>
      </c>
    </row>
    <row r="69" spans="1:14" ht="22.5" customHeight="1">
      <c r="A69" s="14">
        <v>66</v>
      </c>
      <c r="B69" s="15" t="s">
        <v>207</v>
      </c>
      <c r="C69" s="15" t="s">
        <v>214</v>
      </c>
      <c r="D69" s="15" t="s">
        <v>18</v>
      </c>
      <c r="E69" s="15" t="s">
        <v>154</v>
      </c>
      <c r="F69" s="15" t="s">
        <v>155</v>
      </c>
      <c r="G69" s="21"/>
      <c r="H69" s="15" t="s">
        <v>215</v>
      </c>
      <c r="I69" s="15" t="s">
        <v>98</v>
      </c>
      <c r="J69" s="15" t="s">
        <v>98</v>
      </c>
      <c r="K69" s="28">
        <f aca="true" t="shared" si="2" ref="K69:K126">TRUNC((I69+J69)/2*0.6,2)</f>
        <v>46.8</v>
      </c>
      <c r="L69" s="31" t="s">
        <v>161</v>
      </c>
      <c r="M69" s="28"/>
      <c r="N69" s="30"/>
    </row>
    <row r="70" spans="1:14" ht="22.5" customHeight="1">
      <c r="A70" s="14">
        <v>67</v>
      </c>
      <c r="B70" s="15" t="s">
        <v>207</v>
      </c>
      <c r="C70" s="15" t="s">
        <v>216</v>
      </c>
      <c r="D70" s="15" t="s">
        <v>18</v>
      </c>
      <c r="E70" s="15" t="s">
        <v>154</v>
      </c>
      <c r="F70" s="15" t="s">
        <v>155</v>
      </c>
      <c r="G70" s="21"/>
      <c r="H70" s="15" t="s">
        <v>217</v>
      </c>
      <c r="I70" s="15" t="s">
        <v>60</v>
      </c>
      <c r="J70" s="15" t="s">
        <v>93</v>
      </c>
      <c r="K70" s="28">
        <f t="shared" si="2"/>
        <v>46.5</v>
      </c>
      <c r="L70" s="19">
        <v>85.96</v>
      </c>
      <c r="M70" s="28">
        <f aca="true" t="shared" si="3" ref="M70:M126">TRUNC(K70+L70*0.4,2)</f>
        <v>80.88</v>
      </c>
      <c r="N70" s="30"/>
    </row>
    <row r="71" spans="1:14" ht="22.5" customHeight="1">
      <c r="A71" s="14">
        <v>68</v>
      </c>
      <c r="B71" s="15" t="s">
        <v>207</v>
      </c>
      <c r="C71" s="15" t="s">
        <v>218</v>
      </c>
      <c r="D71" s="15" t="s">
        <v>18</v>
      </c>
      <c r="E71" s="15" t="s">
        <v>154</v>
      </c>
      <c r="F71" s="15" t="s">
        <v>155</v>
      </c>
      <c r="G71" s="21"/>
      <c r="H71" s="15" t="s">
        <v>219</v>
      </c>
      <c r="I71" s="15" t="s">
        <v>220</v>
      </c>
      <c r="J71" s="15" t="s">
        <v>22</v>
      </c>
      <c r="K71" s="28">
        <f t="shared" si="2"/>
        <v>46.2</v>
      </c>
      <c r="L71" s="19">
        <v>83.26</v>
      </c>
      <c r="M71" s="28">
        <f t="shared" si="3"/>
        <v>79.5</v>
      </c>
      <c r="N71" s="30"/>
    </row>
    <row r="72" spans="1:14" ht="22.5" customHeight="1">
      <c r="A72" s="14">
        <v>69</v>
      </c>
      <c r="B72" s="15" t="s">
        <v>207</v>
      </c>
      <c r="C72" s="15" t="s">
        <v>221</v>
      </c>
      <c r="D72" s="15" t="s">
        <v>18</v>
      </c>
      <c r="E72" s="15" t="s">
        <v>154</v>
      </c>
      <c r="F72" s="15" t="s">
        <v>155</v>
      </c>
      <c r="G72" s="21"/>
      <c r="H72" s="15" t="s">
        <v>222</v>
      </c>
      <c r="I72" s="15" t="s">
        <v>90</v>
      </c>
      <c r="J72" s="15" t="s">
        <v>51</v>
      </c>
      <c r="K72" s="28">
        <f t="shared" si="2"/>
        <v>45.6</v>
      </c>
      <c r="L72" s="19">
        <v>89.14</v>
      </c>
      <c r="M72" s="28">
        <f t="shared" si="3"/>
        <v>81.25</v>
      </c>
      <c r="N72" s="30"/>
    </row>
    <row r="73" spans="1:14" ht="22.5" customHeight="1">
      <c r="A73" s="14">
        <v>70</v>
      </c>
      <c r="B73" s="15" t="s">
        <v>207</v>
      </c>
      <c r="C73" s="15" t="s">
        <v>223</v>
      </c>
      <c r="D73" s="15" t="s">
        <v>18</v>
      </c>
      <c r="E73" s="15" t="s">
        <v>154</v>
      </c>
      <c r="F73" s="15" t="s">
        <v>155</v>
      </c>
      <c r="G73" s="21"/>
      <c r="H73" s="15" t="s">
        <v>224</v>
      </c>
      <c r="I73" s="15" t="s">
        <v>93</v>
      </c>
      <c r="J73" s="15" t="s">
        <v>23</v>
      </c>
      <c r="K73" s="28">
        <f t="shared" si="2"/>
        <v>44.7</v>
      </c>
      <c r="L73" s="19">
        <v>86.96</v>
      </c>
      <c r="M73" s="28">
        <f t="shared" si="3"/>
        <v>79.48</v>
      </c>
      <c r="N73" s="30"/>
    </row>
    <row r="74" spans="1:14" ht="22.5" customHeight="1">
      <c r="A74" s="14">
        <v>71</v>
      </c>
      <c r="B74" s="15" t="s">
        <v>207</v>
      </c>
      <c r="C74" s="15" t="s">
        <v>225</v>
      </c>
      <c r="D74" s="15" t="s">
        <v>18</v>
      </c>
      <c r="E74" s="15" t="s">
        <v>154</v>
      </c>
      <c r="F74" s="15" t="s">
        <v>155</v>
      </c>
      <c r="G74" s="21"/>
      <c r="H74" s="15" t="s">
        <v>226</v>
      </c>
      <c r="I74" s="15" t="s">
        <v>93</v>
      </c>
      <c r="J74" s="15" t="s">
        <v>93</v>
      </c>
      <c r="K74" s="28">
        <f t="shared" si="2"/>
        <v>43.8</v>
      </c>
      <c r="L74" s="19">
        <v>88.2</v>
      </c>
      <c r="M74" s="28">
        <f t="shared" si="3"/>
        <v>79.08</v>
      </c>
      <c r="N74" s="30"/>
    </row>
    <row r="75" spans="1:14" ht="21" customHeight="1">
      <c r="A75" s="14">
        <v>72</v>
      </c>
      <c r="B75" s="16" t="s">
        <v>227</v>
      </c>
      <c r="C75" s="15" t="s">
        <v>228</v>
      </c>
      <c r="D75" s="15" t="s">
        <v>18</v>
      </c>
      <c r="E75" s="15" t="s">
        <v>154</v>
      </c>
      <c r="F75" s="15" t="s">
        <v>155</v>
      </c>
      <c r="G75" s="17">
        <v>2</v>
      </c>
      <c r="H75" s="15" t="s">
        <v>229</v>
      </c>
      <c r="I75" s="15" t="s">
        <v>60</v>
      </c>
      <c r="J75" s="15" t="s">
        <v>33</v>
      </c>
      <c r="K75" s="28">
        <f t="shared" si="2"/>
        <v>49.5</v>
      </c>
      <c r="L75" s="19">
        <v>88.26</v>
      </c>
      <c r="M75" s="28">
        <f t="shared" si="3"/>
        <v>84.8</v>
      </c>
      <c r="N75" s="29" t="s">
        <v>24</v>
      </c>
    </row>
    <row r="76" spans="1:14" ht="21" customHeight="1">
      <c r="A76" s="14">
        <v>73</v>
      </c>
      <c r="B76" s="15" t="s">
        <v>227</v>
      </c>
      <c r="C76" s="15" t="s">
        <v>230</v>
      </c>
      <c r="D76" s="15" t="s">
        <v>18</v>
      </c>
      <c r="E76" s="15" t="s">
        <v>154</v>
      </c>
      <c r="F76" s="15" t="s">
        <v>155</v>
      </c>
      <c r="G76" s="21"/>
      <c r="H76" s="15" t="s">
        <v>231</v>
      </c>
      <c r="I76" s="15" t="s">
        <v>51</v>
      </c>
      <c r="J76" s="15" t="s">
        <v>87</v>
      </c>
      <c r="K76" s="28">
        <f t="shared" si="2"/>
        <v>49.2</v>
      </c>
      <c r="L76" s="19">
        <v>85.08</v>
      </c>
      <c r="M76" s="28">
        <f t="shared" si="3"/>
        <v>83.23</v>
      </c>
      <c r="N76" s="29" t="s">
        <v>24</v>
      </c>
    </row>
    <row r="77" spans="1:14" ht="21" customHeight="1">
      <c r="A77" s="14">
        <v>74</v>
      </c>
      <c r="B77" s="15" t="s">
        <v>227</v>
      </c>
      <c r="C77" s="15" t="s">
        <v>232</v>
      </c>
      <c r="D77" s="15" t="s">
        <v>18</v>
      </c>
      <c r="E77" s="15" t="s">
        <v>154</v>
      </c>
      <c r="F77" s="15" t="s">
        <v>155</v>
      </c>
      <c r="G77" s="21"/>
      <c r="H77" s="15" t="s">
        <v>233</v>
      </c>
      <c r="I77" s="15" t="s">
        <v>75</v>
      </c>
      <c r="J77" s="15" t="s">
        <v>33</v>
      </c>
      <c r="K77" s="28">
        <f t="shared" si="2"/>
        <v>46.2</v>
      </c>
      <c r="L77" s="19">
        <v>87.76</v>
      </c>
      <c r="M77" s="28">
        <f t="shared" si="3"/>
        <v>81.3</v>
      </c>
      <c r="N77" s="30"/>
    </row>
    <row r="78" spans="1:14" ht="21" customHeight="1">
      <c r="A78" s="14">
        <v>75</v>
      </c>
      <c r="B78" s="15" t="s">
        <v>227</v>
      </c>
      <c r="C78" s="15" t="s">
        <v>234</v>
      </c>
      <c r="D78" s="15" t="s">
        <v>18</v>
      </c>
      <c r="E78" s="15" t="s">
        <v>154</v>
      </c>
      <c r="F78" s="15" t="s">
        <v>155</v>
      </c>
      <c r="G78" s="21"/>
      <c r="H78" s="15" t="s">
        <v>235</v>
      </c>
      <c r="I78" s="15" t="s">
        <v>23</v>
      </c>
      <c r="J78" s="15" t="s">
        <v>48</v>
      </c>
      <c r="K78" s="28">
        <f t="shared" si="2"/>
        <v>45.9</v>
      </c>
      <c r="L78" s="19">
        <v>87.5</v>
      </c>
      <c r="M78" s="28">
        <f t="shared" si="3"/>
        <v>80.9</v>
      </c>
      <c r="N78" s="30"/>
    </row>
    <row r="79" spans="1:14" ht="21" customHeight="1">
      <c r="A79" s="14">
        <v>76</v>
      </c>
      <c r="B79" s="15" t="s">
        <v>227</v>
      </c>
      <c r="C79" s="15" t="s">
        <v>236</v>
      </c>
      <c r="D79" s="15" t="s">
        <v>18</v>
      </c>
      <c r="E79" s="15" t="s">
        <v>154</v>
      </c>
      <c r="F79" s="15" t="s">
        <v>155</v>
      </c>
      <c r="G79" s="21"/>
      <c r="H79" s="15" t="s">
        <v>237</v>
      </c>
      <c r="I79" s="15" t="s">
        <v>48</v>
      </c>
      <c r="J79" s="15" t="s">
        <v>59</v>
      </c>
      <c r="K79" s="28">
        <f t="shared" si="2"/>
        <v>45.6</v>
      </c>
      <c r="L79" s="19">
        <v>86.32</v>
      </c>
      <c r="M79" s="28">
        <f t="shared" si="3"/>
        <v>80.12</v>
      </c>
      <c r="N79" s="30"/>
    </row>
    <row r="80" spans="1:14" ht="21" customHeight="1">
      <c r="A80" s="14">
        <v>77</v>
      </c>
      <c r="B80" s="15" t="s">
        <v>227</v>
      </c>
      <c r="C80" s="15" t="s">
        <v>238</v>
      </c>
      <c r="D80" s="15" t="s">
        <v>31</v>
      </c>
      <c r="E80" s="15" t="s">
        <v>154</v>
      </c>
      <c r="F80" s="15" t="s">
        <v>155</v>
      </c>
      <c r="G80" s="21"/>
      <c r="H80" s="15" t="s">
        <v>239</v>
      </c>
      <c r="I80" s="15" t="s">
        <v>220</v>
      </c>
      <c r="J80" s="15" t="s">
        <v>33</v>
      </c>
      <c r="K80" s="28">
        <f t="shared" si="2"/>
        <v>45.6</v>
      </c>
      <c r="L80" s="19">
        <v>89.04</v>
      </c>
      <c r="M80" s="28">
        <f t="shared" si="3"/>
        <v>81.21</v>
      </c>
      <c r="N80" s="30"/>
    </row>
    <row r="81" spans="1:14" ht="23.25" customHeight="1">
      <c r="A81" s="14">
        <v>78</v>
      </c>
      <c r="B81" s="16" t="s">
        <v>240</v>
      </c>
      <c r="C81" s="15" t="s">
        <v>241</v>
      </c>
      <c r="D81" s="15" t="s">
        <v>18</v>
      </c>
      <c r="E81" s="15" t="s">
        <v>154</v>
      </c>
      <c r="F81" s="15" t="s">
        <v>155</v>
      </c>
      <c r="G81" s="17">
        <v>5</v>
      </c>
      <c r="H81" s="15" t="s">
        <v>242</v>
      </c>
      <c r="I81" s="15" t="s">
        <v>33</v>
      </c>
      <c r="J81" s="15" t="s">
        <v>87</v>
      </c>
      <c r="K81" s="28">
        <f t="shared" si="2"/>
        <v>50.1</v>
      </c>
      <c r="L81" s="19">
        <v>86.92</v>
      </c>
      <c r="M81" s="28">
        <f t="shared" si="3"/>
        <v>84.86</v>
      </c>
      <c r="N81" s="29" t="s">
        <v>24</v>
      </c>
    </row>
    <row r="82" spans="1:14" ht="23.25" customHeight="1">
      <c r="A82" s="14">
        <v>79</v>
      </c>
      <c r="B82" s="15" t="s">
        <v>240</v>
      </c>
      <c r="C82" s="15" t="s">
        <v>243</v>
      </c>
      <c r="D82" s="15" t="s">
        <v>18</v>
      </c>
      <c r="E82" s="15" t="s">
        <v>154</v>
      </c>
      <c r="F82" s="15" t="s">
        <v>155</v>
      </c>
      <c r="G82" s="21"/>
      <c r="H82" s="15" t="s">
        <v>244</v>
      </c>
      <c r="I82" s="15" t="s">
        <v>23</v>
      </c>
      <c r="J82" s="15" t="s">
        <v>42</v>
      </c>
      <c r="K82" s="28">
        <f t="shared" si="2"/>
        <v>49.2</v>
      </c>
      <c r="L82" s="19">
        <v>85.36</v>
      </c>
      <c r="M82" s="28">
        <f t="shared" si="3"/>
        <v>83.34</v>
      </c>
      <c r="N82" s="29" t="s">
        <v>24</v>
      </c>
    </row>
    <row r="83" spans="1:14" ht="23.25" customHeight="1">
      <c r="A83" s="14">
        <v>80</v>
      </c>
      <c r="B83" s="15" t="s">
        <v>240</v>
      </c>
      <c r="C83" s="15" t="s">
        <v>245</v>
      </c>
      <c r="D83" s="15" t="s">
        <v>18</v>
      </c>
      <c r="E83" s="15" t="s">
        <v>154</v>
      </c>
      <c r="F83" s="15" t="s">
        <v>155</v>
      </c>
      <c r="G83" s="21"/>
      <c r="H83" s="15" t="s">
        <v>246</v>
      </c>
      <c r="I83" s="15" t="s">
        <v>37</v>
      </c>
      <c r="J83" s="15" t="s">
        <v>28</v>
      </c>
      <c r="K83" s="28">
        <f t="shared" si="2"/>
        <v>48.3</v>
      </c>
      <c r="L83" s="19">
        <v>85.12</v>
      </c>
      <c r="M83" s="28">
        <f t="shared" si="3"/>
        <v>82.34</v>
      </c>
      <c r="N83" s="30"/>
    </row>
    <row r="84" spans="1:14" ht="23.25" customHeight="1">
      <c r="A84" s="14">
        <v>81</v>
      </c>
      <c r="B84" s="15" t="s">
        <v>240</v>
      </c>
      <c r="C84" s="15" t="s">
        <v>247</v>
      </c>
      <c r="D84" s="15" t="s">
        <v>18</v>
      </c>
      <c r="E84" s="15" t="s">
        <v>154</v>
      </c>
      <c r="F84" s="15" t="s">
        <v>155</v>
      </c>
      <c r="G84" s="21"/>
      <c r="H84" s="15" t="s">
        <v>248</v>
      </c>
      <c r="I84" s="15" t="s">
        <v>59</v>
      </c>
      <c r="J84" s="15" t="s">
        <v>102</v>
      </c>
      <c r="K84" s="28">
        <f t="shared" si="2"/>
        <v>48.3</v>
      </c>
      <c r="L84" s="19">
        <v>87.4</v>
      </c>
      <c r="M84" s="28">
        <f t="shared" si="3"/>
        <v>83.26</v>
      </c>
      <c r="N84" s="29" t="s">
        <v>24</v>
      </c>
    </row>
    <row r="85" spans="1:14" ht="23.25" customHeight="1">
      <c r="A85" s="14">
        <v>82</v>
      </c>
      <c r="B85" s="15" t="s">
        <v>240</v>
      </c>
      <c r="C85" s="15" t="s">
        <v>249</v>
      </c>
      <c r="D85" s="15" t="s">
        <v>18</v>
      </c>
      <c r="E85" s="15" t="s">
        <v>154</v>
      </c>
      <c r="F85" s="15" t="s">
        <v>155</v>
      </c>
      <c r="G85" s="21"/>
      <c r="H85" s="15" t="s">
        <v>250</v>
      </c>
      <c r="I85" s="15" t="s">
        <v>75</v>
      </c>
      <c r="J85" s="15" t="s">
        <v>134</v>
      </c>
      <c r="K85" s="28">
        <f t="shared" si="2"/>
        <v>48.3</v>
      </c>
      <c r="L85" s="19">
        <v>87.04</v>
      </c>
      <c r="M85" s="28">
        <f t="shared" si="3"/>
        <v>83.11</v>
      </c>
      <c r="N85" s="29" t="s">
        <v>24</v>
      </c>
    </row>
    <row r="86" spans="1:14" ht="23.25" customHeight="1">
      <c r="A86" s="14">
        <v>83</v>
      </c>
      <c r="B86" s="15" t="s">
        <v>240</v>
      </c>
      <c r="C86" s="15" t="s">
        <v>251</v>
      </c>
      <c r="D86" s="15" t="s">
        <v>18</v>
      </c>
      <c r="E86" s="15" t="s">
        <v>154</v>
      </c>
      <c r="F86" s="15" t="s">
        <v>155</v>
      </c>
      <c r="G86" s="21"/>
      <c r="H86" s="15" t="s">
        <v>252</v>
      </c>
      <c r="I86" s="15" t="s">
        <v>48</v>
      </c>
      <c r="J86" s="15" t="s">
        <v>87</v>
      </c>
      <c r="K86" s="28">
        <f t="shared" si="2"/>
        <v>48.3</v>
      </c>
      <c r="L86" s="19">
        <v>84.52</v>
      </c>
      <c r="M86" s="28">
        <f t="shared" si="3"/>
        <v>82.1</v>
      </c>
      <c r="N86" s="30"/>
    </row>
    <row r="87" spans="1:14" ht="23.25" customHeight="1">
      <c r="A87" s="14">
        <v>84</v>
      </c>
      <c r="B87" s="15" t="s">
        <v>240</v>
      </c>
      <c r="C87" s="15" t="s">
        <v>253</v>
      </c>
      <c r="D87" s="15" t="s">
        <v>18</v>
      </c>
      <c r="E87" s="15" t="s">
        <v>154</v>
      </c>
      <c r="F87" s="15" t="s">
        <v>155</v>
      </c>
      <c r="G87" s="21"/>
      <c r="H87" s="15" t="s">
        <v>254</v>
      </c>
      <c r="I87" s="15" t="s">
        <v>37</v>
      </c>
      <c r="J87" s="15" t="s">
        <v>102</v>
      </c>
      <c r="K87" s="28">
        <f t="shared" si="2"/>
        <v>48</v>
      </c>
      <c r="L87" s="19">
        <v>84.5</v>
      </c>
      <c r="M87" s="28">
        <f t="shared" si="3"/>
        <v>81.8</v>
      </c>
      <c r="N87" s="30"/>
    </row>
    <row r="88" spans="1:14" ht="23.25" customHeight="1">
      <c r="A88" s="14">
        <v>85</v>
      </c>
      <c r="B88" s="15" t="s">
        <v>240</v>
      </c>
      <c r="C88" s="15" t="s">
        <v>255</v>
      </c>
      <c r="D88" s="15" t="s">
        <v>18</v>
      </c>
      <c r="E88" s="15" t="s">
        <v>154</v>
      </c>
      <c r="F88" s="15" t="s">
        <v>155</v>
      </c>
      <c r="G88" s="21"/>
      <c r="H88" s="15" t="s">
        <v>256</v>
      </c>
      <c r="I88" s="15" t="s">
        <v>48</v>
      </c>
      <c r="J88" s="15" t="s">
        <v>60</v>
      </c>
      <c r="K88" s="28">
        <f t="shared" si="2"/>
        <v>47.7</v>
      </c>
      <c r="L88" s="19">
        <v>88.22</v>
      </c>
      <c r="M88" s="28">
        <f t="shared" si="3"/>
        <v>82.98</v>
      </c>
      <c r="N88" s="29" t="s">
        <v>24</v>
      </c>
    </row>
    <row r="89" spans="1:14" ht="23.25" customHeight="1">
      <c r="A89" s="14">
        <v>86</v>
      </c>
      <c r="B89" s="15" t="s">
        <v>240</v>
      </c>
      <c r="C89" s="15" t="s">
        <v>257</v>
      </c>
      <c r="D89" s="15" t="s">
        <v>18</v>
      </c>
      <c r="E89" s="15" t="s">
        <v>154</v>
      </c>
      <c r="F89" s="15" t="s">
        <v>155</v>
      </c>
      <c r="G89" s="21"/>
      <c r="H89" s="15" t="s">
        <v>258</v>
      </c>
      <c r="I89" s="15" t="s">
        <v>59</v>
      </c>
      <c r="J89" s="15" t="s">
        <v>87</v>
      </c>
      <c r="K89" s="28">
        <f t="shared" si="2"/>
        <v>47.7</v>
      </c>
      <c r="L89" s="19">
        <v>84.66</v>
      </c>
      <c r="M89" s="28">
        <f t="shared" si="3"/>
        <v>81.56</v>
      </c>
      <c r="N89" s="30"/>
    </row>
    <row r="90" spans="1:14" ht="23.25" customHeight="1">
      <c r="A90" s="14">
        <v>87</v>
      </c>
      <c r="B90" s="15" t="s">
        <v>240</v>
      </c>
      <c r="C90" s="15" t="s">
        <v>259</v>
      </c>
      <c r="D90" s="15" t="s">
        <v>18</v>
      </c>
      <c r="E90" s="15" t="s">
        <v>154</v>
      </c>
      <c r="F90" s="15" t="s">
        <v>155</v>
      </c>
      <c r="G90" s="21"/>
      <c r="H90" s="15" t="s">
        <v>260</v>
      </c>
      <c r="I90" s="15" t="s">
        <v>51</v>
      </c>
      <c r="J90" s="15" t="s">
        <v>116</v>
      </c>
      <c r="K90" s="28">
        <f t="shared" si="2"/>
        <v>47.7</v>
      </c>
      <c r="L90" s="19">
        <v>84.86</v>
      </c>
      <c r="M90" s="28">
        <f t="shared" si="3"/>
        <v>81.64</v>
      </c>
      <c r="N90" s="30"/>
    </row>
    <row r="91" spans="1:14" ht="23.25" customHeight="1">
      <c r="A91" s="14">
        <v>88</v>
      </c>
      <c r="B91" s="15" t="s">
        <v>240</v>
      </c>
      <c r="C91" s="15" t="s">
        <v>261</v>
      </c>
      <c r="D91" s="15" t="s">
        <v>18</v>
      </c>
      <c r="E91" s="15" t="s">
        <v>154</v>
      </c>
      <c r="F91" s="15" t="s">
        <v>155</v>
      </c>
      <c r="G91" s="21"/>
      <c r="H91" s="15" t="s">
        <v>262</v>
      </c>
      <c r="I91" s="15" t="s">
        <v>98</v>
      </c>
      <c r="J91" s="15" t="s">
        <v>116</v>
      </c>
      <c r="K91" s="28">
        <f t="shared" si="2"/>
        <v>47.1</v>
      </c>
      <c r="L91" s="19">
        <v>87.3</v>
      </c>
      <c r="M91" s="28">
        <f t="shared" si="3"/>
        <v>82.02</v>
      </c>
      <c r="N91" s="30"/>
    </row>
    <row r="92" spans="1:14" ht="23.25" customHeight="1">
      <c r="A92" s="14">
        <v>89</v>
      </c>
      <c r="B92" s="15" t="s">
        <v>240</v>
      </c>
      <c r="C92" s="15" t="s">
        <v>263</v>
      </c>
      <c r="D92" s="15" t="s">
        <v>18</v>
      </c>
      <c r="E92" s="15" t="s">
        <v>154</v>
      </c>
      <c r="F92" s="15" t="s">
        <v>155</v>
      </c>
      <c r="G92" s="21"/>
      <c r="H92" s="15" t="s">
        <v>264</v>
      </c>
      <c r="I92" s="15" t="s">
        <v>93</v>
      </c>
      <c r="J92" s="15" t="s">
        <v>87</v>
      </c>
      <c r="K92" s="28">
        <f t="shared" si="2"/>
        <v>47.1</v>
      </c>
      <c r="L92" s="19">
        <v>86.04</v>
      </c>
      <c r="M92" s="28">
        <f t="shared" si="3"/>
        <v>81.51</v>
      </c>
      <c r="N92" s="30"/>
    </row>
    <row r="93" spans="1:14" ht="23.25" customHeight="1">
      <c r="A93" s="14">
        <v>90</v>
      </c>
      <c r="B93" s="15" t="s">
        <v>240</v>
      </c>
      <c r="C93" s="15" t="s">
        <v>265</v>
      </c>
      <c r="D93" s="15" t="s">
        <v>18</v>
      </c>
      <c r="E93" s="15" t="s">
        <v>154</v>
      </c>
      <c r="F93" s="15" t="s">
        <v>155</v>
      </c>
      <c r="G93" s="21"/>
      <c r="H93" s="15" t="s">
        <v>266</v>
      </c>
      <c r="I93" s="15" t="s">
        <v>90</v>
      </c>
      <c r="J93" s="15" t="s">
        <v>87</v>
      </c>
      <c r="K93" s="28">
        <f t="shared" si="2"/>
        <v>46.8</v>
      </c>
      <c r="L93" s="19">
        <v>83.88</v>
      </c>
      <c r="M93" s="28">
        <f t="shared" si="3"/>
        <v>80.35</v>
      </c>
      <c r="N93" s="30"/>
    </row>
    <row r="94" spans="1:14" ht="23.25" customHeight="1">
      <c r="A94" s="14">
        <v>91</v>
      </c>
      <c r="B94" s="15" t="s">
        <v>240</v>
      </c>
      <c r="C94" s="15" t="s">
        <v>267</v>
      </c>
      <c r="D94" s="15" t="s">
        <v>18</v>
      </c>
      <c r="E94" s="15" t="s">
        <v>154</v>
      </c>
      <c r="F94" s="15" t="s">
        <v>155</v>
      </c>
      <c r="G94" s="21"/>
      <c r="H94" s="15" t="s">
        <v>268</v>
      </c>
      <c r="I94" s="15" t="s">
        <v>59</v>
      </c>
      <c r="J94" s="15" t="s">
        <v>98</v>
      </c>
      <c r="K94" s="28">
        <f t="shared" si="2"/>
        <v>45.9</v>
      </c>
      <c r="L94" s="19">
        <v>85.4</v>
      </c>
      <c r="M94" s="28">
        <f t="shared" si="3"/>
        <v>80.06</v>
      </c>
      <c r="N94" s="30"/>
    </row>
    <row r="95" spans="1:14" ht="23.25" customHeight="1">
      <c r="A95" s="14">
        <v>92</v>
      </c>
      <c r="B95" s="15" t="s">
        <v>240</v>
      </c>
      <c r="C95" s="15" t="s">
        <v>269</v>
      </c>
      <c r="D95" s="15" t="s">
        <v>18</v>
      </c>
      <c r="E95" s="15" t="s">
        <v>154</v>
      </c>
      <c r="F95" s="15" t="s">
        <v>155</v>
      </c>
      <c r="G95" s="21"/>
      <c r="H95" s="15" t="s">
        <v>270</v>
      </c>
      <c r="I95" s="15" t="s">
        <v>37</v>
      </c>
      <c r="J95" s="15" t="s">
        <v>23</v>
      </c>
      <c r="K95" s="28">
        <f t="shared" si="2"/>
        <v>45</v>
      </c>
      <c r="L95" s="19">
        <v>83.74</v>
      </c>
      <c r="M95" s="28">
        <f t="shared" si="3"/>
        <v>78.49</v>
      </c>
      <c r="N95" s="30"/>
    </row>
    <row r="96" spans="1:14" ht="24" customHeight="1">
      <c r="A96" s="14">
        <v>93</v>
      </c>
      <c r="B96" s="16" t="s">
        <v>271</v>
      </c>
      <c r="C96" s="15" t="s">
        <v>272</v>
      </c>
      <c r="D96" s="15" t="s">
        <v>18</v>
      </c>
      <c r="E96" s="15" t="s">
        <v>154</v>
      </c>
      <c r="F96" s="15" t="s">
        <v>155</v>
      </c>
      <c r="G96" s="17">
        <v>4</v>
      </c>
      <c r="H96" s="15" t="s">
        <v>273</v>
      </c>
      <c r="I96" s="15" t="s">
        <v>87</v>
      </c>
      <c r="J96" s="15" t="s">
        <v>28</v>
      </c>
      <c r="K96" s="28">
        <f t="shared" si="2"/>
        <v>51.3</v>
      </c>
      <c r="L96" s="19">
        <v>86.12</v>
      </c>
      <c r="M96" s="28">
        <f t="shared" si="3"/>
        <v>85.74</v>
      </c>
      <c r="N96" s="29" t="s">
        <v>24</v>
      </c>
    </row>
    <row r="97" spans="1:14" ht="24" customHeight="1">
      <c r="A97" s="14">
        <v>94</v>
      </c>
      <c r="B97" s="15" t="s">
        <v>271</v>
      </c>
      <c r="C97" s="15" t="s">
        <v>274</v>
      </c>
      <c r="D97" s="15" t="s">
        <v>18</v>
      </c>
      <c r="E97" s="15" t="s">
        <v>154</v>
      </c>
      <c r="F97" s="15" t="s">
        <v>155</v>
      </c>
      <c r="G97" s="18"/>
      <c r="H97" s="15" t="s">
        <v>275</v>
      </c>
      <c r="I97" s="15" t="s">
        <v>22</v>
      </c>
      <c r="J97" s="15" t="s">
        <v>87</v>
      </c>
      <c r="K97" s="28">
        <f t="shared" si="2"/>
        <v>50.7</v>
      </c>
      <c r="L97" s="19">
        <v>87.28</v>
      </c>
      <c r="M97" s="28">
        <f t="shared" si="3"/>
        <v>85.61</v>
      </c>
      <c r="N97" s="29" t="s">
        <v>24</v>
      </c>
    </row>
    <row r="98" spans="1:14" ht="24" customHeight="1">
      <c r="A98" s="14">
        <v>95</v>
      </c>
      <c r="B98" s="15" t="s">
        <v>271</v>
      </c>
      <c r="C98" s="15" t="s">
        <v>276</v>
      </c>
      <c r="D98" s="15" t="s">
        <v>18</v>
      </c>
      <c r="E98" s="15" t="s">
        <v>154</v>
      </c>
      <c r="F98" s="15" t="s">
        <v>155</v>
      </c>
      <c r="G98" s="18"/>
      <c r="H98" s="15" t="s">
        <v>277</v>
      </c>
      <c r="I98" s="15" t="s">
        <v>87</v>
      </c>
      <c r="J98" s="15" t="s">
        <v>122</v>
      </c>
      <c r="K98" s="28">
        <f t="shared" si="2"/>
        <v>49.5</v>
      </c>
      <c r="L98" s="19">
        <v>87.48</v>
      </c>
      <c r="M98" s="28">
        <f t="shared" si="3"/>
        <v>84.49</v>
      </c>
      <c r="N98" s="29" t="s">
        <v>24</v>
      </c>
    </row>
    <row r="99" spans="1:14" ht="24" customHeight="1">
      <c r="A99" s="14">
        <v>96</v>
      </c>
      <c r="B99" s="15" t="s">
        <v>271</v>
      </c>
      <c r="C99" s="15" t="s">
        <v>278</v>
      </c>
      <c r="D99" s="15" t="s">
        <v>18</v>
      </c>
      <c r="E99" s="15" t="s">
        <v>154</v>
      </c>
      <c r="F99" s="15" t="s">
        <v>155</v>
      </c>
      <c r="G99" s="18"/>
      <c r="H99" s="15" t="s">
        <v>279</v>
      </c>
      <c r="I99" s="15" t="s">
        <v>51</v>
      </c>
      <c r="J99" s="15" t="s">
        <v>22</v>
      </c>
      <c r="K99" s="28">
        <f t="shared" si="2"/>
        <v>49.5</v>
      </c>
      <c r="L99" s="19">
        <v>88.2</v>
      </c>
      <c r="M99" s="28">
        <f t="shared" si="3"/>
        <v>84.78</v>
      </c>
      <c r="N99" s="29" t="s">
        <v>24</v>
      </c>
    </row>
    <row r="100" spans="1:14" ht="24" customHeight="1">
      <c r="A100" s="14">
        <v>97</v>
      </c>
      <c r="B100" s="15" t="s">
        <v>271</v>
      </c>
      <c r="C100" s="15" t="s">
        <v>280</v>
      </c>
      <c r="D100" s="15" t="s">
        <v>18</v>
      </c>
      <c r="E100" s="15" t="s">
        <v>154</v>
      </c>
      <c r="F100" s="15" t="s">
        <v>155</v>
      </c>
      <c r="G100" s="18"/>
      <c r="H100" s="15" t="s">
        <v>281</v>
      </c>
      <c r="I100" s="15" t="s">
        <v>116</v>
      </c>
      <c r="J100" s="15" t="s">
        <v>22</v>
      </c>
      <c r="K100" s="28">
        <f t="shared" si="2"/>
        <v>49.2</v>
      </c>
      <c r="L100" s="19">
        <v>88.02</v>
      </c>
      <c r="M100" s="28">
        <f t="shared" si="3"/>
        <v>84.4</v>
      </c>
      <c r="N100" s="29"/>
    </row>
    <row r="101" spans="1:14" ht="24" customHeight="1">
      <c r="A101" s="14">
        <v>98</v>
      </c>
      <c r="B101" s="15" t="s">
        <v>271</v>
      </c>
      <c r="C101" s="15" t="s">
        <v>282</v>
      </c>
      <c r="D101" s="15" t="s">
        <v>18</v>
      </c>
      <c r="E101" s="15" t="s">
        <v>154</v>
      </c>
      <c r="F101" s="15" t="s">
        <v>155</v>
      </c>
      <c r="G101" s="18"/>
      <c r="H101" s="15" t="s">
        <v>283</v>
      </c>
      <c r="I101" s="15" t="s">
        <v>23</v>
      </c>
      <c r="J101" s="15" t="s">
        <v>28</v>
      </c>
      <c r="K101" s="28">
        <f t="shared" si="2"/>
        <v>48.9</v>
      </c>
      <c r="L101" s="19">
        <v>86.88</v>
      </c>
      <c r="M101" s="28">
        <f t="shared" si="3"/>
        <v>83.65</v>
      </c>
      <c r="N101" s="30"/>
    </row>
    <row r="102" spans="1:14" ht="24" customHeight="1">
      <c r="A102" s="14">
        <v>99</v>
      </c>
      <c r="B102" s="15" t="s">
        <v>271</v>
      </c>
      <c r="C102" s="15" t="s">
        <v>284</v>
      </c>
      <c r="D102" s="15" t="s">
        <v>18</v>
      </c>
      <c r="E102" s="15" t="s">
        <v>154</v>
      </c>
      <c r="F102" s="15" t="s">
        <v>155</v>
      </c>
      <c r="G102" s="18"/>
      <c r="H102" s="15" t="s">
        <v>285</v>
      </c>
      <c r="I102" s="15" t="s">
        <v>51</v>
      </c>
      <c r="J102" s="15" t="s">
        <v>33</v>
      </c>
      <c r="K102" s="28">
        <f t="shared" si="2"/>
        <v>48.9</v>
      </c>
      <c r="L102" s="19">
        <v>85.7</v>
      </c>
      <c r="M102" s="28">
        <f t="shared" si="3"/>
        <v>83.18</v>
      </c>
      <c r="N102" s="30"/>
    </row>
    <row r="103" spans="1:14" ht="24" customHeight="1">
      <c r="A103" s="14">
        <v>100</v>
      </c>
      <c r="B103" s="15" t="s">
        <v>271</v>
      </c>
      <c r="C103" s="15" t="s">
        <v>286</v>
      </c>
      <c r="D103" s="15" t="s">
        <v>18</v>
      </c>
      <c r="E103" s="15" t="s">
        <v>154</v>
      </c>
      <c r="F103" s="15" t="s">
        <v>155</v>
      </c>
      <c r="G103" s="18"/>
      <c r="H103" s="15" t="s">
        <v>287</v>
      </c>
      <c r="I103" s="15" t="s">
        <v>93</v>
      </c>
      <c r="J103" s="15" t="s">
        <v>102</v>
      </c>
      <c r="K103" s="28">
        <f t="shared" si="2"/>
        <v>47.7</v>
      </c>
      <c r="L103" s="19">
        <v>84.92</v>
      </c>
      <c r="M103" s="28">
        <f t="shared" si="3"/>
        <v>81.66</v>
      </c>
      <c r="N103" s="30"/>
    </row>
    <row r="104" spans="1:14" ht="24" customHeight="1">
      <c r="A104" s="14">
        <v>101</v>
      </c>
      <c r="B104" s="15" t="s">
        <v>271</v>
      </c>
      <c r="C104" s="15" t="s">
        <v>288</v>
      </c>
      <c r="D104" s="15" t="s">
        <v>18</v>
      </c>
      <c r="E104" s="15" t="s">
        <v>154</v>
      </c>
      <c r="F104" s="15" t="s">
        <v>155</v>
      </c>
      <c r="G104" s="18"/>
      <c r="H104" s="15" t="s">
        <v>289</v>
      </c>
      <c r="I104" s="15" t="s">
        <v>60</v>
      </c>
      <c r="J104" s="15" t="s">
        <v>59</v>
      </c>
      <c r="K104" s="28">
        <f t="shared" si="2"/>
        <v>47.1</v>
      </c>
      <c r="L104" s="19">
        <v>84.64</v>
      </c>
      <c r="M104" s="28">
        <f t="shared" si="3"/>
        <v>80.95</v>
      </c>
      <c r="N104" s="30"/>
    </row>
    <row r="105" spans="1:14" ht="24" customHeight="1">
      <c r="A105" s="14">
        <v>102</v>
      </c>
      <c r="B105" s="15" t="s">
        <v>271</v>
      </c>
      <c r="C105" s="15" t="s">
        <v>290</v>
      </c>
      <c r="D105" s="15" t="s">
        <v>18</v>
      </c>
      <c r="E105" s="15" t="s">
        <v>154</v>
      </c>
      <c r="F105" s="15" t="s">
        <v>155</v>
      </c>
      <c r="G105" s="18"/>
      <c r="H105" s="15" t="s">
        <v>291</v>
      </c>
      <c r="I105" s="15" t="s">
        <v>59</v>
      </c>
      <c r="J105" s="15" t="s">
        <v>60</v>
      </c>
      <c r="K105" s="28">
        <f t="shared" si="2"/>
        <v>47.1</v>
      </c>
      <c r="L105" s="19">
        <v>86.7</v>
      </c>
      <c r="M105" s="28">
        <f t="shared" si="3"/>
        <v>81.78</v>
      </c>
      <c r="N105" s="30"/>
    </row>
    <row r="106" spans="1:14" ht="24" customHeight="1">
      <c r="A106" s="14">
        <v>103</v>
      </c>
      <c r="B106" s="15" t="s">
        <v>271</v>
      </c>
      <c r="C106" s="15" t="s">
        <v>292</v>
      </c>
      <c r="D106" s="15" t="s">
        <v>18</v>
      </c>
      <c r="E106" s="15" t="s">
        <v>154</v>
      </c>
      <c r="F106" s="15" t="s">
        <v>155</v>
      </c>
      <c r="G106" s="18"/>
      <c r="H106" s="15" t="s">
        <v>293</v>
      </c>
      <c r="I106" s="15" t="s">
        <v>48</v>
      </c>
      <c r="J106" s="15" t="s">
        <v>51</v>
      </c>
      <c r="K106" s="28">
        <f t="shared" si="2"/>
        <v>47.1</v>
      </c>
      <c r="L106" s="19">
        <v>85.3</v>
      </c>
      <c r="M106" s="28">
        <f t="shared" si="3"/>
        <v>81.22</v>
      </c>
      <c r="N106" s="30"/>
    </row>
    <row r="107" spans="1:14" ht="24" customHeight="1">
      <c r="A107" s="14">
        <v>104</v>
      </c>
      <c r="B107" s="15" t="s">
        <v>271</v>
      </c>
      <c r="C107" s="15" t="s">
        <v>294</v>
      </c>
      <c r="D107" s="15" t="s">
        <v>18</v>
      </c>
      <c r="E107" s="15" t="s">
        <v>154</v>
      </c>
      <c r="F107" s="15" t="s">
        <v>155</v>
      </c>
      <c r="G107" s="18"/>
      <c r="H107" s="15" t="s">
        <v>295</v>
      </c>
      <c r="I107" s="15" t="s">
        <v>37</v>
      </c>
      <c r="J107" s="15" t="s">
        <v>60</v>
      </c>
      <c r="K107" s="28">
        <f t="shared" si="2"/>
        <v>46.8</v>
      </c>
      <c r="L107" s="19">
        <v>87.26</v>
      </c>
      <c r="M107" s="28">
        <f t="shared" si="3"/>
        <v>81.7</v>
      </c>
      <c r="N107" s="30"/>
    </row>
    <row r="108" spans="1:14" ht="24" customHeight="1">
      <c r="A108" s="14">
        <v>105</v>
      </c>
      <c r="B108" s="15" t="s">
        <v>271</v>
      </c>
      <c r="C108" s="15" t="s">
        <v>296</v>
      </c>
      <c r="D108" s="15" t="s">
        <v>18</v>
      </c>
      <c r="E108" s="15" t="s">
        <v>154</v>
      </c>
      <c r="F108" s="15" t="s">
        <v>155</v>
      </c>
      <c r="G108" s="18"/>
      <c r="H108" s="15" t="s">
        <v>297</v>
      </c>
      <c r="I108" s="15" t="s">
        <v>23</v>
      </c>
      <c r="J108" s="15" t="s">
        <v>51</v>
      </c>
      <c r="K108" s="28">
        <f t="shared" si="2"/>
        <v>46.8</v>
      </c>
      <c r="L108" s="19">
        <v>87.04</v>
      </c>
      <c r="M108" s="28">
        <f t="shared" si="3"/>
        <v>81.61</v>
      </c>
      <c r="N108" s="30"/>
    </row>
    <row r="109" spans="1:14" ht="24" customHeight="1">
      <c r="A109" s="14">
        <v>106</v>
      </c>
      <c r="B109" s="16" t="s">
        <v>298</v>
      </c>
      <c r="C109" s="15" t="s">
        <v>299</v>
      </c>
      <c r="D109" s="15" t="s">
        <v>18</v>
      </c>
      <c r="E109" s="15" t="s">
        <v>154</v>
      </c>
      <c r="F109" s="15" t="s">
        <v>155</v>
      </c>
      <c r="G109" s="17">
        <v>2</v>
      </c>
      <c r="H109" s="15" t="s">
        <v>300</v>
      </c>
      <c r="I109" s="15" t="s">
        <v>60</v>
      </c>
      <c r="J109" s="15" t="s">
        <v>102</v>
      </c>
      <c r="K109" s="28">
        <f t="shared" si="2"/>
        <v>50.4</v>
      </c>
      <c r="L109" s="19">
        <v>87.68</v>
      </c>
      <c r="M109" s="28">
        <f t="shared" si="3"/>
        <v>85.47</v>
      </c>
      <c r="N109" s="29" t="s">
        <v>24</v>
      </c>
    </row>
    <row r="110" spans="1:14" ht="24" customHeight="1">
      <c r="A110" s="14">
        <v>107</v>
      </c>
      <c r="B110" s="15" t="s">
        <v>298</v>
      </c>
      <c r="C110" s="15" t="s">
        <v>301</v>
      </c>
      <c r="D110" s="15" t="s">
        <v>18</v>
      </c>
      <c r="E110" s="15" t="s">
        <v>154</v>
      </c>
      <c r="F110" s="15" t="s">
        <v>155</v>
      </c>
      <c r="G110" s="21"/>
      <c r="H110" s="15" t="s">
        <v>302</v>
      </c>
      <c r="I110" s="15" t="s">
        <v>33</v>
      </c>
      <c r="J110" s="15" t="s">
        <v>60</v>
      </c>
      <c r="K110" s="28">
        <f t="shared" si="2"/>
        <v>49.5</v>
      </c>
      <c r="L110" s="19">
        <v>86.58</v>
      </c>
      <c r="M110" s="28">
        <f t="shared" si="3"/>
        <v>84.13</v>
      </c>
      <c r="N110" s="29" t="s">
        <v>24</v>
      </c>
    </row>
    <row r="111" spans="1:14" ht="24" customHeight="1">
      <c r="A111" s="14">
        <v>108</v>
      </c>
      <c r="B111" s="15" t="s">
        <v>298</v>
      </c>
      <c r="C111" s="15" t="s">
        <v>303</v>
      </c>
      <c r="D111" s="15" t="s">
        <v>18</v>
      </c>
      <c r="E111" s="15" t="s">
        <v>154</v>
      </c>
      <c r="F111" s="15" t="s">
        <v>155</v>
      </c>
      <c r="G111" s="21"/>
      <c r="H111" s="15" t="s">
        <v>304</v>
      </c>
      <c r="I111" s="15" t="s">
        <v>48</v>
      </c>
      <c r="J111" s="15" t="s">
        <v>33</v>
      </c>
      <c r="K111" s="28">
        <f t="shared" si="2"/>
        <v>48</v>
      </c>
      <c r="L111" s="19">
        <v>83.78</v>
      </c>
      <c r="M111" s="28">
        <f t="shared" si="3"/>
        <v>81.51</v>
      </c>
      <c r="N111" s="30"/>
    </row>
    <row r="112" spans="1:14" ht="24" customHeight="1">
      <c r="A112" s="14">
        <v>109</v>
      </c>
      <c r="B112" s="15" t="s">
        <v>298</v>
      </c>
      <c r="C112" s="15" t="s">
        <v>305</v>
      </c>
      <c r="D112" s="15" t="s">
        <v>18</v>
      </c>
      <c r="E112" s="15" t="s">
        <v>154</v>
      </c>
      <c r="F112" s="15" t="s">
        <v>155</v>
      </c>
      <c r="G112" s="21"/>
      <c r="H112" s="15" t="s">
        <v>306</v>
      </c>
      <c r="I112" s="15" t="s">
        <v>75</v>
      </c>
      <c r="J112" s="15" t="s">
        <v>122</v>
      </c>
      <c r="K112" s="28">
        <f t="shared" si="2"/>
        <v>45.6</v>
      </c>
      <c r="L112" s="19">
        <v>84.44</v>
      </c>
      <c r="M112" s="28">
        <f t="shared" si="3"/>
        <v>79.37</v>
      </c>
      <c r="N112" s="30"/>
    </row>
    <row r="113" spans="1:14" ht="24" customHeight="1">
      <c r="A113" s="14">
        <v>110</v>
      </c>
      <c r="B113" s="15" t="s">
        <v>298</v>
      </c>
      <c r="C113" s="15" t="s">
        <v>307</v>
      </c>
      <c r="D113" s="15" t="s">
        <v>18</v>
      </c>
      <c r="E113" s="15" t="s">
        <v>154</v>
      </c>
      <c r="F113" s="15" t="s">
        <v>155</v>
      </c>
      <c r="G113" s="21"/>
      <c r="H113" s="15" t="s">
        <v>308</v>
      </c>
      <c r="I113" s="15" t="s">
        <v>220</v>
      </c>
      <c r="J113" s="15" t="s">
        <v>116</v>
      </c>
      <c r="K113" s="28">
        <f t="shared" si="2"/>
        <v>44.4</v>
      </c>
      <c r="L113" s="19">
        <v>87.68</v>
      </c>
      <c r="M113" s="28">
        <f t="shared" si="3"/>
        <v>79.47</v>
      </c>
      <c r="N113" s="30"/>
    </row>
    <row r="114" spans="1:14" ht="24" customHeight="1">
      <c r="A114" s="14">
        <v>111</v>
      </c>
      <c r="B114" s="15" t="s">
        <v>298</v>
      </c>
      <c r="C114" s="15" t="s">
        <v>309</v>
      </c>
      <c r="D114" s="15" t="s">
        <v>18</v>
      </c>
      <c r="E114" s="15" t="s">
        <v>154</v>
      </c>
      <c r="F114" s="15" t="s">
        <v>155</v>
      </c>
      <c r="G114" s="21"/>
      <c r="H114" s="15" t="s">
        <v>310</v>
      </c>
      <c r="I114" s="15" t="s">
        <v>52</v>
      </c>
      <c r="J114" s="15" t="s">
        <v>90</v>
      </c>
      <c r="K114" s="28">
        <f t="shared" si="2"/>
        <v>42.6</v>
      </c>
      <c r="L114" s="19">
        <v>85.34</v>
      </c>
      <c r="M114" s="28">
        <f t="shared" si="3"/>
        <v>76.73</v>
      </c>
      <c r="N114" s="30"/>
    </row>
    <row r="115" spans="1:14" ht="24" customHeight="1">
      <c r="A115" s="14">
        <v>112</v>
      </c>
      <c r="B115" s="16" t="s">
        <v>311</v>
      </c>
      <c r="C115" s="15" t="s">
        <v>312</v>
      </c>
      <c r="D115" s="15" t="s">
        <v>18</v>
      </c>
      <c r="E115" s="15" t="s">
        <v>154</v>
      </c>
      <c r="F115" s="15" t="s">
        <v>155</v>
      </c>
      <c r="G115" s="19">
        <v>4</v>
      </c>
      <c r="H115" s="15" t="s">
        <v>313</v>
      </c>
      <c r="I115" s="15" t="s">
        <v>59</v>
      </c>
      <c r="J115" s="15" t="s">
        <v>28</v>
      </c>
      <c r="K115" s="28">
        <f t="shared" si="2"/>
        <v>48.6</v>
      </c>
      <c r="L115" s="19">
        <v>87.16</v>
      </c>
      <c r="M115" s="28">
        <f t="shared" si="3"/>
        <v>83.46</v>
      </c>
      <c r="N115" s="29" t="s">
        <v>24</v>
      </c>
    </row>
    <row r="116" spans="1:14" ht="24" customHeight="1">
      <c r="A116" s="14">
        <v>113</v>
      </c>
      <c r="B116" s="15" t="s">
        <v>311</v>
      </c>
      <c r="C116" s="15" t="s">
        <v>314</v>
      </c>
      <c r="D116" s="15" t="s">
        <v>18</v>
      </c>
      <c r="E116" s="15" t="s">
        <v>154</v>
      </c>
      <c r="F116" s="15" t="s">
        <v>155</v>
      </c>
      <c r="G116" s="19"/>
      <c r="H116" s="15" t="s">
        <v>315</v>
      </c>
      <c r="I116" s="15" t="s">
        <v>60</v>
      </c>
      <c r="J116" s="15" t="s">
        <v>51</v>
      </c>
      <c r="K116" s="28">
        <f t="shared" si="2"/>
        <v>48.6</v>
      </c>
      <c r="L116" s="19">
        <v>86.58</v>
      </c>
      <c r="M116" s="28">
        <f t="shared" si="3"/>
        <v>83.23</v>
      </c>
      <c r="N116" s="29" t="s">
        <v>24</v>
      </c>
    </row>
    <row r="117" spans="1:14" ht="24" customHeight="1">
      <c r="A117" s="14">
        <v>114</v>
      </c>
      <c r="B117" s="15" t="s">
        <v>311</v>
      </c>
      <c r="C117" s="15" t="s">
        <v>316</v>
      </c>
      <c r="D117" s="15" t="s">
        <v>18</v>
      </c>
      <c r="E117" s="15" t="s">
        <v>154</v>
      </c>
      <c r="F117" s="15" t="s">
        <v>155</v>
      </c>
      <c r="G117" s="19"/>
      <c r="H117" s="15" t="s">
        <v>317</v>
      </c>
      <c r="I117" s="15" t="s">
        <v>122</v>
      </c>
      <c r="J117" s="15" t="s">
        <v>122</v>
      </c>
      <c r="K117" s="28">
        <f t="shared" si="2"/>
        <v>48.6</v>
      </c>
      <c r="L117" s="19">
        <v>85.26</v>
      </c>
      <c r="M117" s="28">
        <f t="shared" si="3"/>
        <v>82.7</v>
      </c>
      <c r="N117" s="30"/>
    </row>
    <row r="118" spans="1:14" ht="24" customHeight="1">
      <c r="A118" s="14">
        <v>115</v>
      </c>
      <c r="B118" s="15" t="s">
        <v>311</v>
      </c>
      <c r="C118" s="15" t="s">
        <v>318</v>
      </c>
      <c r="D118" s="15" t="s">
        <v>18</v>
      </c>
      <c r="E118" s="15" t="s">
        <v>154</v>
      </c>
      <c r="F118" s="15" t="s">
        <v>155</v>
      </c>
      <c r="G118" s="19"/>
      <c r="H118" s="15" t="s">
        <v>319</v>
      </c>
      <c r="I118" s="15" t="s">
        <v>37</v>
      </c>
      <c r="J118" s="15" t="s">
        <v>28</v>
      </c>
      <c r="K118" s="28">
        <f t="shared" si="2"/>
        <v>48.3</v>
      </c>
      <c r="L118" s="19">
        <v>89.16</v>
      </c>
      <c r="M118" s="28">
        <f t="shared" si="3"/>
        <v>83.96</v>
      </c>
      <c r="N118" s="29" t="s">
        <v>24</v>
      </c>
    </row>
    <row r="119" spans="1:14" ht="24" customHeight="1">
      <c r="A119" s="14">
        <v>116</v>
      </c>
      <c r="B119" s="15" t="s">
        <v>311</v>
      </c>
      <c r="C119" s="15" t="s">
        <v>269</v>
      </c>
      <c r="D119" s="15" t="s">
        <v>18</v>
      </c>
      <c r="E119" s="15" t="s">
        <v>154</v>
      </c>
      <c r="F119" s="15" t="s">
        <v>155</v>
      </c>
      <c r="G119" s="19"/>
      <c r="H119" s="15" t="s">
        <v>320</v>
      </c>
      <c r="I119" s="15" t="s">
        <v>59</v>
      </c>
      <c r="J119" s="15" t="s">
        <v>102</v>
      </c>
      <c r="K119" s="28">
        <f t="shared" si="2"/>
        <v>48.3</v>
      </c>
      <c r="L119" s="19">
        <v>88.96</v>
      </c>
      <c r="M119" s="28">
        <f t="shared" si="3"/>
        <v>83.88</v>
      </c>
      <c r="N119" s="29" t="s">
        <v>24</v>
      </c>
    </row>
    <row r="120" spans="1:14" ht="24" customHeight="1">
      <c r="A120" s="14">
        <v>117</v>
      </c>
      <c r="B120" s="15" t="s">
        <v>311</v>
      </c>
      <c r="C120" s="15" t="s">
        <v>321</v>
      </c>
      <c r="D120" s="15" t="s">
        <v>18</v>
      </c>
      <c r="E120" s="15" t="s">
        <v>154</v>
      </c>
      <c r="F120" s="15" t="s">
        <v>155</v>
      </c>
      <c r="G120" s="19"/>
      <c r="H120" s="15" t="s">
        <v>322</v>
      </c>
      <c r="I120" s="15" t="s">
        <v>23</v>
      </c>
      <c r="J120" s="15" t="s">
        <v>51</v>
      </c>
      <c r="K120" s="28">
        <f t="shared" si="2"/>
        <v>46.8</v>
      </c>
      <c r="L120" s="19">
        <v>86.56</v>
      </c>
      <c r="M120" s="28">
        <f t="shared" si="3"/>
        <v>81.42</v>
      </c>
      <c r="N120" s="30"/>
    </row>
    <row r="121" spans="1:14" ht="24" customHeight="1">
      <c r="A121" s="14">
        <v>118</v>
      </c>
      <c r="B121" s="15" t="s">
        <v>311</v>
      </c>
      <c r="C121" s="15" t="s">
        <v>323</v>
      </c>
      <c r="D121" s="15" t="s">
        <v>18</v>
      </c>
      <c r="E121" s="15" t="s">
        <v>154</v>
      </c>
      <c r="F121" s="15" t="s">
        <v>155</v>
      </c>
      <c r="G121" s="19"/>
      <c r="H121" s="15" t="s">
        <v>324</v>
      </c>
      <c r="I121" s="15" t="s">
        <v>90</v>
      </c>
      <c r="J121" s="15" t="s">
        <v>87</v>
      </c>
      <c r="K121" s="28">
        <f t="shared" si="2"/>
        <v>46.8</v>
      </c>
      <c r="L121" s="19">
        <v>87.34</v>
      </c>
      <c r="M121" s="28">
        <f t="shared" si="3"/>
        <v>81.73</v>
      </c>
      <c r="N121" s="30"/>
    </row>
    <row r="122" spans="1:14" ht="24" customHeight="1">
      <c r="A122" s="14">
        <v>119</v>
      </c>
      <c r="B122" s="15" t="s">
        <v>311</v>
      </c>
      <c r="C122" s="15" t="s">
        <v>325</v>
      </c>
      <c r="D122" s="15" t="s">
        <v>18</v>
      </c>
      <c r="E122" s="15" t="s">
        <v>154</v>
      </c>
      <c r="F122" s="15" t="s">
        <v>155</v>
      </c>
      <c r="G122" s="19"/>
      <c r="H122" s="15" t="s">
        <v>326</v>
      </c>
      <c r="I122" s="15" t="s">
        <v>98</v>
      </c>
      <c r="J122" s="15" t="s">
        <v>48</v>
      </c>
      <c r="K122" s="28">
        <f t="shared" si="2"/>
        <v>46.5</v>
      </c>
      <c r="L122" s="19">
        <v>86.5</v>
      </c>
      <c r="M122" s="28">
        <f t="shared" si="3"/>
        <v>81.1</v>
      </c>
      <c r="N122" s="30"/>
    </row>
    <row r="123" spans="1:14" ht="24" customHeight="1">
      <c r="A123" s="14">
        <v>120</v>
      </c>
      <c r="B123" s="15" t="s">
        <v>311</v>
      </c>
      <c r="C123" s="15" t="s">
        <v>327</v>
      </c>
      <c r="D123" s="15" t="s">
        <v>18</v>
      </c>
      <c r="E123" s="15" t="s">
        <v>154</v>
      </c>
      <c r="F123" s="15" t="s">
        <v>155</v>
      </c>
      <c r="G123" s="19"/>
      <c r="H123" s="15" t="s">
        <v>328</v>
      </c>
      <c r="I123" s="15" t="s">
        <v>23</v>
      </c>
      <c r="J123" s="15" t="s">
        <v>48</v>
      </c>
      <c r="K123" s="28">
        <f t="shared" si="2"/>
        <v>45.9</v>
      </c>
      <c r="L123" s="19">
        <v>85.98</v>
      </c>
      <c r="M123" s="28">
        <f t="shared" si="3"/>
        <v>80.29</v>
      </c>
      <c r="N123" s="30"/>
    </row>
    <row r="124" spans="1:14" ht="24" customHeight="1">
      <c r="A124" s="14">
        <v>121</v>
      </c>
      <c r="B124" s="15" t="s">
        <v>311</v>
      </c>
      <c r="C124" s="15" t="s">
        <v>329</v>
      </c>
      <c r="D124" s="15" t="s">
        <v>18</v>
      </c>
      <c r="E124" s="15" t="s">
        <v>154</v>
      </c>
      <c r="F124" s="15" t="s">
        <v>155</v>
      </c>
      <c r="G124" s="19"/>
      <c r="H124" s="15" t="s">
        <v>330</v>
      </c>
      <c r="I124" s="15" t="s">
        <v>90</v>
      </c>
      <c r="J124" s="15" t="s">
        <v>51</v>
      </c>
      <c r="K124" s="28">
        <f t="shared" si="2"/>
        <v>45.6</v>
      </c>
      <c r="L124" s="19">
        <v>86.48</v>
      </c>
      <c r="M124" s="28">
        <f t="shared" si="3"/>
        <v>80.19</v>
      </c>
      <c r="N124" s="30"/>
    </row>
    <row r="125" spans="1:14" ht="24" customHeight="1">
      <c r="A125" s="14">
        <v>122</v>
      </c>
      <c r="B125" s="15" t="s">
        <v>311</v>
      </c>
      <c r="C125" s="15" t="s">
        <v>331</v>
      </c>
      <c r="D125" s="15" t="s">
        <v>18</v>
      </c>
      <c r="E125" s="15" t="s">
        <v>154</v>
      </c>
      <c r="F125" s="15" t="s">
        <v>155</v>
      </c>
      <c r="G125" s="19"/>
      <c r="H125" s="15" t="s">
        <v>332</v>
      </c>
      <c r="I125" s="15" t="s">
        <v>109</v>
      </c>
      <c r="J125" s="15" t="s">
        <v>102</v>
      </c>
      <c r="K125" s="28">
        <f t="shared" si="2"/>
        <v>45.6</v>
      </c>
      <c r="L125" s="19">
        <v>83.92</v>
      </c>
      <c r="M125" s="28">
        <f t="shared" si="3"/>
        <v>79.16</v>
      </c>
      <c r="N125" s="30"/>
    </row>
    <row r="126" spans="1:14" ht="24" customHeight="1">
      <c r="A126" s="14">
        <v>123</v>
      </c>
      <c r="B126" s="15" t="s">
        <v>311</v>
      </c>
      <c r="C126" s="15" t="s">
        <v>333</v>
      </c>
      <c r="D126" s="15" t="s">
        <v>18</v>
      </c>
      <c r="E126" s="15" t="s">
        <v>154</v>
      </c>
      <c r="F126" s="15" t="s">
        <v>155</v>
      </c>
      <c r="G126" s="19"/>
      <c r="H126" s="15" t="s">
        <v>334</v>
      </c>
      <c r="I126" s="15" t="s">
        <v>93</v>
      </c>
      <c r="J126" s="15" t="s">
        <v>98</v>
      </c>
      <c r="K126" s="28">
        <f t="shared" si="2"/>
        <v>45.3</v>
      </c>
      <c r="L126" s="19">
        <v>85.6</v>
      </c>
      <c r="M126" s="28">
        <f t="shared" si="3"/>
        <v>79.54</v>
      </c>
      <c r="N126" s="30"/>
    </row>
  </sheetData>
  <sheetProtection/>
  <mergeCells count="35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G5:G7"/>
    <mergeCell ref="G9:G11"/>
    <mergeCell ref="G14:G15"/>
    <mergeCell ref="G16:G18"/>
    <mergeCell ref="G19:G21"/>
    <mergeCell ref="G24:G25"/>
    <mergeCell ref="G28:G30"/>
    <mergeCell ref="G31:G33"/>
    <mergeCell ref="G34:G36"/>
    <mergeCell ref="G37:G38"/>
    <mergeCell ref="G39:G40"/>
    <mergeCell ref="G42:G44"/>
    <mergeCell ref="G45:G57"/>
    <mergeCell ref="G58:G59"/>
    <mergeCell ref="G60:G62"/>
    <mergeCell ref="G63:G65"/>
    <mergeCell ref="G66:G74"/>
    <mergeCell ref="G75:G80"/>
    <mergeCell ref="G81:G95"/>
    <mergeCell ref="G96:G108"/>
    <mergeCell ref="G109:G114"/>
    <mergeCell ref="G115:G126"/>
    <mergeCell ref="H2:H3"/>
    <mergeCell ref="L2:L3"/>
    <mergeCell ref="M2:M3"/>
    <mergeCell ref="N2:N3"/>
  </mergeCells>
  <printOptions/>
  <pageMargins left="0.15748031496062992" right="0.15748031496062992" top="0.5905511811023623" bottom="0.3937007874015748" header="0.5118110236220472" footer="0.5118110236220472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2022-08-10T08:48:38Z</cp:lastPrinted>
  <dcterms:created xsi:type="dcterms:W3CDTF">2015-11-23T08:12:40Z</dcterms:created>
  <dcterms:modified xsi:type="dcterms:W3CDTF">2022-08-10T11:18:13Z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E783481856404384B59774E76B856065</vt:lpwstr>
  </property>
</Properties>
</file>