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635" windowHeight="104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4" i="1" l="1"/>
  <c r="D22" i="1" s="1"/>
  <c r="D15" i="1"/>
  <c r="D13" i="1"/>
  <c r="D12" i="1"/>
  <c r="D11" i="1"/>
  <c r="D8" i="1"/>
  <c r="D6" i="1"/>
  <c r="D9" i="1"/>
  <c r="D10" i="1" s="1"/>
  <c r="D7" i="1"/>
  <c r="E10" i="1"/>
  <c r="F10" i="1"/>
  <c r="G10" i="1"/>
  <c r="H10" i="1"/>
  <c r="I10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D20" i="1"/>
  <c r="K15" i="1"/>
  <c r="J15" i="1"/>
  <c r="G15" i="1"/>
  <c r="F15" i="1"/>
  <c r="E15" i="1"/>
</calcChain>
</file>

<file path=xl/sharedStrings.xml><?xml version="1.0" encoding="utf-8"?>
<sst xmlns="http://schemas.openxmlformats.org/spreadsheetml/2006/main" count="45" uniqueCount="37">
  <si>
    <t>主管部门单位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</si>
  <si>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</si>
  <si>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</si>
  <si>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</si>
  <si>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</si>
  <si>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</si>
  <si>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</si>
  <si>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</si>
  <si>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</si>
  <si>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</si>
  <si>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</si>
  <si>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</si>
  <si>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</si>
  <si>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</si>
  <si>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</si>
  <si>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</si>
  <si>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</si>
  <si>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政治</t>
  </si>
  <si>
    <t>全科</t>
  </si>
  <si>
    <t>幼儿</t>
  </si>
  <si>
    <t>武安市教体局</t>
  </si>
  <si>
    <t>乡镇初中教师</t>
  </si>
  <si>
    <t>A01</t>
  </si>
  <si>
    <t>报名人数</t>
  </si>
  <si>
    <t>A02</t>
  </si>
  <si>
    <t>报名人数小计</t>
  </si>
  <si>
    <t>乡镇小学教师</t>
  </si>
  <si>
    <t>B01</t>
  </si>
  <si>
    <t>B02</t>
  </si>
  <si>
    <t>乡镇幼儿园教师</t>
  </si>
  <si>
    <t>C01</t>
  </si>
  <si>
    <t>C02</t>
  </si>
  <si>
    <t>合计</t>
  </si>
  <si>
    <t>岗位数</t>
  </si>
  <si>
    <t>历史</t>
    <phoneticPr fontId="6" type="noConversion"/>
  </si>
  <si>
    <r>
      <t>武安市202</t>
    </r>
    <r>
      <rPr>
        <b/>
        <sz val="16"/>
        <rFont val="黑体"/>
        <family val="3"/>
        <charset val="134"/>
      </rPr>
      <t>2</t>
    </r>
    <r>
      <rPr>
        <b/>
        <sz val="16"/>
        <rFont val="黑体"/>
        <family val="3"/>
        <charset val="134"/>
      </rPr>
      <t>年公开招聘教师报名情况表</t>
    </r>
    <phoneticPr fontId="6" type="noConversion"/>
  </si>
  <si>
    <t>定向岗位
（小学全科）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</si>
</sst>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仿宋_GB2312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K5" sqref="K5"/>
    </sheetView>
  </sheetViews>
  <sheetFormatPr defaultColWidth="9" defaultRowHeight="14.25"/>
  <cols>
    <col min="1" max="1" width="9.25" style="2" customWidth="1"/>
    <col min="2" max="2" width="10.875" style="2" customWidth="1"/>
    <col min="3" max="3" width="11.375" style="2" customWidth="1"/>
    <col min="4" max="4" width="11.25" style="2" customWidth="1"/>
    <col min="5" max="5" width="10.625" style="2" customWidth="1"/>
    <col min="6" max="6" width="9.875" style="2" customWidth="1"/>
    <col min="7" max="7" width="10.875" style="2" customWidth="1"/>
    <col min="8" max="8" width="10.25" style="2" customWidth="1"/>
    <col min="9" max="9" width="9.875" style="2" customWidth="1"/>
    <col min="10" max="10" width="9.625" style="2" customWidth="1"/>
    <col min="11" max="11" width="17.5" style="2" customWidth="1"/>
    <col min="12" max="12" width="10.875" style="2" customWidth="1"/>
    <col min="13" max="16384" width="9" style="2"/>
  </cols>
  <sheetData>
    <row r="1" spans="1:12" s="1" customFormat="1" ht="14.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.75" customHeight="1">
      <c r="A2" s="9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8.95" customHeight="1">
      <c r="A3" s="14" t="s">
        <v>0</v>
      </c>
      <c r="B3" s="14" t="s">
        <v>1</v>
      </c>
      <c r="C3" s="11" t="s">
        <v>2</v>
      </c>
      <c r="D3" s="11" t="s">
        <v>3</v>
      </c>
      <c r="E3" s="11"/>
      <c r="F3" s="11"/>
      <c r="G3" s="11"/>
      <c r="H3" s="11"/>
      <c r="I3" s="11"/>
      <c r="J3" s="11"/>
      <c r="K3" s="11"/>
      <c r="L3" s="11"/>
    </row>
    <row r="4" spans="1:12" s="1" customFormat="1" ht="18.95" customHeight="1">
      <c r="A4" s="15"/>
      <c r="B4" s="15"/>
      <c r="C4" s="11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1" customFormat="1" ht="45.75" customHeight="1">
      <c r="A5" s="16"/>
      <c r="B5" s="16"/>
      <c r="C5" s="11"/>
      <c r="D5" s="6" t="s">
        <v>13</v>
      </c>
      <c r="E5" s="4" t="s">
        <v>14</v>
      </c>
      <c r="F5" s="4" t="s">
        <v>15</v>
      </c>
      <c r="G5" s="4" t="s">
        <v>16</v>
      </c>
      <c r="H5" s="8" t="s">
        <v>34</v>
      </c>
      <c r="I5" s="4" t="s">
        <v>17</v>
      </c>
      <c r="J5" s="4" t="s">
        <v>18</v>
      </c>
      <c r="K5" s="4" t="s">
        <v>36</v>
      </c>
      <c r="L5" s="4" t="s">
        <v>19</v>
      </c>
    </row>
    <row r="6" spans="1:12" s="1" customFormat="1" ht="18.95" customHeight="1">
      <c r="A6" s="17" t="s">
        <v>20</v>
      </c>
      <c r="B6" s="17" t="s">
        <v>21</v>
      </c>
      <c r="C6" s="7" t="s">
        <v>22</v>
      </c>
      <c r="D6" s="7">
        <f>E6+F6+G6+H6+I6</f>
        <v>24</v>
      </c>
      <c r="E6" s="7">
        <v>7</v>
      </c>
      <c r="F6" s="7">
        <v>8</v>
      </c>
      <c r="G6" s="7">
        <v>5</v>
      </c>
      <c r="H6" s="7">
        <v>2</v>
      </c>
      <c r="I6" s="7">
        <v>2</v>
      </c>
      <c r="J6" s="7"/>
      <c r="K6" s="7"/>
      <c r="L6" s="7"/>
    </row>
    <row r="7" spans="1:12" s="1" customFormat="1" ht="18.95" customHeight="1">
      <c r="A7" s="17"/>
      <c r="B7" s="17"/>
      <c r="C7" s="7" t="s">
        <v>23</v>
      </c>
      <c r="D7" s="7">
        <f>E7+F7+G7+H7+I7</f>
        <v>624</v>
      </c>
      <c r="E7" s="7">
        <v>169</v>
      </c>
      <c r="F7" s="7">
        <v>158</v>
      </c>
      <c r="G7" s="7">
        <v>157</v>
      </c>
      <c r="H7" s="7">
        <v>60</v>
      </c>
      <c r="I7" s="7">
        <v>80</v>
      </c>
      <c r="J7" s="7"/>
      <c r="K7" s="7"/>
      <c r="L7" s="7"/>
    </row>
    <row r="8" spans="1:12" s="1" customFormat="1" ht="18.95" customHeight="1">
      <c r="A8" s="17"/>
      <c r="B8" s="17"/>
      <c r="C8" s="7" t="s">
        <v>24</v>
      </c>
      <c r="D8" s="7">
        <f>E8+F8+G8+H8+I8</f>
        <v>15</v>
      </c>
      <c r="E8" s="7">
        <v>5</v>
      </c>
      <c r="F8" s="7">
        <v>5</v>
      </c>
      <c r="G8" s="7">
        <v>3</v>
      </c>
      <c r="H8" s="7">
        <v>1</v>
      </c>
      <c r="I8" s="7">
        <v>1</v>
      </c>
      <c r="J8" s="7"/>
      <c r="K8" s="7"/>
      <c r="L8" s="7"/>
    </row>
    <row r="9" spans="1:12" s="1" customFormat="1" ht="18.95" customHeight="1">
      <c r="A9" s="17"/>
      <c r="B9" s="17"/>
      <c r="C9" s="7" t="s">
        <v>23</v>
      </c>
      <c r="D9" s="7">
        <f>E9+F9+G9+H9+I9</f>
        <v>924</v>
      </c>
      <c r="E9" s="7">
        <v>298</v>
      </c>
      <c r="F9" s="7">
        <v>306</v>
      </c>
      <c r="G9" s="7">
        <v>201</v>
      </c>
      <c r="H9" s="7">
        <v>55</v>
      </c>
      <c r="I9" s="7">
        <v>64</v>
      </c>
      <c r="J9" s="7"/>
      <c r="K9" s="7"/>
      <c r="L9" s="7"/>
    </row>
    <row r="10" spans="1:12" s="1" customFormat="1" ht="18.95" customHeight="1">
      <c r="A10" s="17"/>
      <c r="B10" s="12" t="s">
        <v>25</v>
      </c>
      <c r="C10" s="13"/>
      <c r="D10" s="7">
        <f>D7+D9</f>
        <v>1548</v>
      </c>
      <c r="E10" s="7">
        <f t="shared" ref="E10:I10" si="0">E7+E9</f>
        <v>467</v>
      </c>
      <c r="F10" s="7">
        <f t="shared" si="0"/>
        <v>464</v>
      </c>
      <c r="G10" s="7">
        <f t="shared" si="0"/>
        <v>358</v>
      </c>
      <c r="H10" s="7">
        <f t="shared" si="0"/>
        <v>115</v>
      </c>
      <c r="I10" s="7">
        <f t="shared" si="0"/>
        <v>144</v>
      </c>
      <c r="J10" s="7"/>
      <c r="K10" s="7"/>
      <c r="L10" s="7"/>
    </row>
    <row r="11" spans="1:12" s="1" customFormat="1" ht="18.95" customHeight="1">
      <c r="A11" s="17"/>
      <c r="B11" s="17" t="s">
        <v>26</v>
      </c>
      <c r="C11" s="7" t="s">
        <v>27</v>
      </c>
      <c r="D11" s="7">
        <f>E11+F11+G11+J11</f>
        <v>130</v>
      </c>
      <c r="E11" s="7">
        <v>40</v>
      </c>
      <c r="F11" s="7">
        <v>30</v>
      </c>
      <c r="G11" s="7">
        <v>20</v>
      </c>
      <c r="H11" s="7"/>
      <c r="I11" s="7"/>
      <c r="J11" s="7">
        <v>40</v>
      </c>
      <c r="K11" s="7"/>
      <c r="L11" s="7"/>
    </row>
    <row r="12" spans="1:12" s="1" customFormat="1" ht="18.95" customHeight="1">
      <c r="A12" s="17"/>
      <c r="B12" s="17"/>
      <c r="C12" s="7" t="s">
        <v>23</v>
      </c>
      <c r="D12" s="7">
        <f t="shared" ref="D12" si="1">E12+F12+G12+J12</f>
        <v>2138</v>
      </c>
      <c r="E12" s="7">
        <v>756</v>
      </c>
      <c r="F12" s="7">
        <v>529</v>
      </c>
      <c r="G12" s="7">
        <v>321</v>
      </c>
      <c r="H12" s="7"/>
      <c r="I12" s="7"/>
      <c r="J12" s="7">
        <v>532</v>
      </c>
      <c r="K12" s="7"/>
      <c r="L12" s="7"/>
    </row>
    <row r="13" spans="1:12" s="1" customFormat="1" ht="18.95" customHeight="1">
      <c r="A13" s="17"/>
      <c r="B13" s="17"/>
      <c r="C13" s="7" t="s">
        <v>28</v>
      </c>
      <c r="D13" s="7">
        <f>E13+F13+G13+J13+K13</f>
        <v>101</v>
      </c>
      <c r="E13" s="7">
        <v>32</v>
      </c>
      <c r="F13" s="7">
        <v>22</v>
      </c>
      <c r="G13" s="7">
        <v>14</v>
      </c>
      <c r="H13" s="7"/>
      <c r="I13" s="7"/>
      <c r="J13" s="7">
        <v>32</v>
      </c>
      <c r="K13" s="7">
        <v>1</v>
      </c>
      <c r="L13" s="7"/>
    </row>
    <row r="14" spans="1:12" s="1" customFormat="1" ht="18.95" customHeight="1">
      <c r="A14" s="17"/>
      <c r="B14" s="17"/>
      <c r="C14" s="7" t="s">
        <v>23</v>
      </c>
      <c r="D14" s="7">
        <f t="shared" ref="D14:D15" si="2">E14+F14+G14+J14+K14</f>
        <v>6214</v>
      </c>
      <c r="E14" s="7">
        <v>2098</v>
      </c>
      <c r="F14" s="7">
        <v>1686</v>
      </c>
      <c r="G14" s="7">
        <v>755</v>
      </c>
      <c r="H14" s="7"/>
      <c r="I14" s="7"/>
      <c r="J14" s="7">
        <v>1669</v>
      </c>
      <c r="K14" s="7">
        <v>6</v>
      </c>
      <c r="L14" s="7"/>
    </row>
    <row r="15" spans="1:12" s="1" customFormat="1" ht="18.95" customHeight="1">
      <c r="A15" s="17"/>
      <c r="B15" s="12" t="s">
        <v>25</v>
      </c>
      <c r="C15" s="13"/>
      <c r="D15" s="7">
        <f t="shared" si="2"/>
        <v>8352</v>
      </c>
      <c r="E15" s="7">
        <f t="shared" ref="E15:K15" si="3">E12+E14</f>
        <v>2854</v>
      </c>
      <c r="F15" s="7">
        <f t="shared" si="3"/>
        <v>2215</v>
      </c>
      <c r="G15" s="7">
        <f t="shared" si="3"/>
        <v>1076</v>
      </c>
      <c r="H15" s="7"/>
      <c r="I15" s="7"/>
      <c r="J15" s="7">
        <f t="shared" si="3"/>
        <v>2201</v>
      </c>
      <c r="K15" s="7">
        <f t="shared" si="3"/>
        <v>6</v>
      </c>
      <c r="L15" s="7"/>
    </row>
    <row r="16" spans="1:12" s="1" customFormat="1" ht="18.95" customHeight="1">
      <c r="A16" s="17"/>
      <c r="B16" s="17" t="s">
        <v>29</v>
      </c>
      <c r="C16" s="7" t="s">
        <v>30</v>
      </c>
      <c r="D16" s="7">
        <v>12</v>
      </c>
      <c r="E16" s="7"/>
      <c r="F16" s="7"/>
      <c r="G16" s="7"/>
      <c r="H16" s="7"/>
      <c r="I16" s="7"/>
      <c r="J16" s="7"/>
      <c r="K16" s="7"/>
      <c r="L16" s="7">
        <v>12</v>
      </c>
    </row>
    <row r="17" spans="1:12" s="1" customFormat="1" ht="18.95" customHeight="1">
      <c r="A17" s="17"/>
      <c r="B17" s="17"/>
      <c r="C17" s="7" t="s">
        <v>23</v>
      </c>
      <c r="D17" s="7">
        <v>450</v>
      </c>
      <c r="E17" s="7"/>
      <c r="F17" s="7"/>
      <c r="G17" s="7"/>
      <c r="H17" s="7"/>
      <c r="I17" s="7"/>
      <c r="J17" s="7"/>
      <c r="K17" s="7"/>
      <c r="L17" s="7">
        <v>450</v>
      </c>
    </row>
    <row r="18" spans="1:12" s="1" customFormat="1" ht="18.95" customHeight="1">
      <c r="A18" s="17"/>
      <c r="B18" s="17"/>
      <c r="C18" s="7" t="s">
        <v>31</v>
      </c>
      <c r="D18" s="7">
        <v>8</v>
      </c>
      <c r="E18" s="7"/>
      <c r="F18" s="7"/>
      <c r="G18" s="7"/>
      <c r="H18" s="7"/>
      <c r="I18" s="7"/>
      <c r="J18" s="7"/>
      <c r="K18" s="7"/>
      <c r="L18" s="7">
        <v>8</v>
      </c>
    </row>
    <row r="19" spans="1:12" s="1" customFormat="1" ht="18.95" customHeight="1">
      <c r="A19" s="17"/>
      <c r="B19" s="17"/>
      <c r="C19" s="7" t="s">
        <v>23</v>
      </c>
      <c r="D19" s="7">
        <v>655</v>
      </c>
      <c r="E19" s="7"/>
      <c r="F19" s="7"/>
      <c r="G19" s="7"/>
      <c r="H19" s="7"/>
      <c r="I19" s="7"/>
      <c r="J19" s="7"/>
      <c r="K19" s="7"/>
      <c r="L19" s="7">
        <v>655</v>
      </c>
    </row>
    <row r="20" spans="1:12" s="1" customFormat="1" ht="18.95" customHeight="1">
      <c r="A20" s="17"/>
      <c r="B20" s="12" t="s">
        <v>25</v>
      </c>
      <c r="C20" s="13"/>
      <c r="D20" s="7">
        <f>D17+D19</f>
        <v>1105</v>
      </c>
      <c r="E20" s="7"/>
      <c r="F20" s="7"/>
      <c r="G20" s="7"/>
      <c r="H20" s="7"/>
      <c r="I20" s="7"/>
      <c r="J20" s="7"/>
      <c r="K20" s="7"/>
      <c r="L20" s="7">
        <f>L17+L19</f>
        <v>1105</v>
      </c>
    </row>
    <row r="21" spans="1:12" s="1" customFormat="1" ht="18.95" customHeight="1">
      <c r="A21" s="17"/>
      <c r="B21" s="17" t="s">
        <v>32</v>
      </c>
      <c r="C21" s="7" t="s">
        <v>33</v>
      </c>
      <c r="D21" s="7">
        <v>100</v>
      </c>
      <c r="E21" s="7">
        <f t="shared" ref="E21:L21" si="4">E6+E8+E11+E13+E16+E18</f>
        <v>84</v>
      </c>
      <c r="F21" s="7">
        <f t="shared" si="4"/>
        <v>65</v>
      </c>
      <c r="G21" s="7">
        <f t="shared" si="4"/>
        <v>42</v>
      </c>
      <c r="H21" s="7">
        <f t="shared" si="4"/>
        <v>3</v>
      </c>
      <c r="I21" s="7">
        <f t="shared" si="4"/>
        <v>3</v>
      </c>
      <c r="J21" s="7">
        <f t="shared" si="4"/>
        <v>72</v>
      </c>
      <c r="K21" s="7">
        <f t="shared" si="4"/>
        <v>1</v>
      </c>
      <c r="L21" s="7">
        <f t="shared" si="4"/>
        <v>20</v>
      </c>
    </row>
    <row r="22" spans="1:12" s="1" customFormat="1" ht="18.95" customHeight="1">
      <c r="A22" s="17"/>
      <c r="B22" s="17"/>
      <c r="C22" s="7" t="s">
        <v>23</v>
      </c>
      <c r="D22" s="7">
        <f t="shared" ref="D22:L22" si="5">D7+D9+D12+D14+D17+D19</f>
        <v>11005</v>
      </c>
      <c r="E22" s="7">
        <f t="shared" si="5"/>
        <v>3321</v>
      </c>
      <c r="F22" s="7">
        <f t="shared" si="5"/>
        <v>2679</v>
      </c>
      <c r="G22" s="7">
        <f t="shared" si="5"/>
        <v>1434</v>
      </c>
      <c r="H22" s="7">
        <f t="shared" si="5"/>
        <v>115</v>
      </c>
      <c r="I22" s="7">
        <f t="shared" si="5"/>
        <v>144</v>
      </c>
      <c r="J22" s="7">
        <f t="shared" si="5"/>
        <v>2201</v>
      </c>
      <c r="K22" s="7">
        <f t="shared" si="5"/>
        <v>6</v>
      </c>
      <c r="L22" s="7">
        <f t="shared" si="5"/>
        <v>1105</v>
      </c>
    </row>
  </sheetData>
  <mergeCells count="13">
    <mergeCell ref="A2:L2"/>
    <mergeCell ref="D3:L3"/>
    <mergeCell ref="B10:C10"/>
    <mergeCell ref="B15:C15"/>
    <mergeCell ref="B20:C20"/>
    <mergeCell ref="A3:A5"/>
    <mergeCell ref="A6:A22"/>
    <mergeCell ref="B3:B5"/>
    <mergeCell ref="B6:B9"/>
    <mergeCell ref="B11:B14"/>
    <mergeCell ref="B16:B19"/>
    <mergeCell ref="B21:B22"/>
    <mergeCell ref="C3:C5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2022-08-10T03:22:27Z</cp:lastPrinted>
  <dcterms:created xsi:type="dcterms:W3CDTF">2021-09-04T09:24:00Z</dcterms:created>
  <dcterms:modified xsi:type="dcterms:W3CDTF">2022-08-10T03:22:29Z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8934F88A4F8C42A6B9E371E9D59B5B1F</vt:lpwstr>
  </property>
</Properties>
</file>