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390"/>
  </bookViews>
  <sheets>
    <sheet name="Sheet1" sheetId="1" r:id="rId1"/>
    <sheet name="Sheet2" sheetId="2" r:id="rId2"/>
  </sheets>
  <externalReferences>
    <externalReference r:id="rId3"/>
  </externalReferences>
  <definedNames>
    <definedName name="_xlnm._FilterDatabase" localSheetId="0" hidden="1">Sheet1!$A$2:$G$11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<sst xmlns="http://schemas.openxmlformats.org/spreadsheetml/2006/main" count="21" uniqueCount="14">
  <si>
    <t>2022年海阳市人民医院公开招聘进入考察范围
人员名单（等额、差额）</t>
  </si>
  <si>
    <t>序号</t>
  </si>
  <si>
    <t>招聘单位</t>
  </si>
  <si>
    <t>招聘岗位</t>
  </si>
  <si>
    <t>招聘数量</t>
  </si>
  <si>
    <t>面试
序号</t>
  </si>
  <si>
    <t>面试成绩</t>
  </si>
  <si>
    <t>备注</t>
  </si>
  <si>
    <t>海阳市人民医院</t>
  </si>
  <si>
    <t>内科医师</t>
  </si>
  <si>
    <t>等额</t>
  </si>
  <si>
    <t>中医科医师</t>
  </si>
  <si>
    <t>差额</t>
  </si>
  <si>
    <t>针灸推拿科医师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</si>
</sst>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8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1"/>
      <name val="黑体"/>
      <charset val="134"/>
    </font>
    <font>
      <sz val="11"/>
      <name val="宋体"/>
      <charset val="134"/>
    </font>
    <font>
      <sz val="11"/>
      <name val="Times New Roman"/>
      <charset val="0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WeChat%20Files\wxid_zir0ph9xlmb922\FileStorage\File\2022-08\&#65281;&#35745;&#20998;&#31243;&#24207;&#21450;&#38754;&#35797;&#25104;&#32489;&#20844;&#24067;&#34920;&#21450;&#24635;&#25104;&#32489;&#20844;&#24067;&#34920;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考场"/>
      <sheetName val="1考场宣布"/>
      <sheetName val="1考场总成绩"/>
    </sheetNames>
    <sheetDataSet>
      <sheetData sheetId="0"/>
      <sheetData sheetId="1">
        <row r="4">
          <cell r="A4">
            <v>1</v>
          </cell>
          <cell r="B4">
            <v>79.9</v>
          </cell>
        </row>
        <row r="5">
          <cell r="A5">
            <v>2</v>
          </cell>
          <cell r="B5">
            <v>84.58</v>
          </cell>
        </row>
        <row r="6">
          <cell r="A6">
            <v>3</v>
          </cell>
          <cell r="B6">
            <v>82.48</v>
          </cell>
        </row>
        <row r="7">
          <cell r="A7">
            <v>4</v>
          </cell>
          <cell r="B7">
            <v>79.66</v>
          </cell>
        </row>
        <row r="8">
          <cell r="A8">
            <v>5</v>
          </cell>
          <cell r="B8">
            <v>81.34</v>
          </cell>
        </row>
        <row r="9">
          <cell r="A9">
            <v>6</v>
          </cell>
          <cell r="B9">
            <v>80.98</v>
          </cell>
        </row>
        <row r="10">
          <cell r="A10">
            <v>7</v>
          </cell>
          <cell r="B10">
            <v>84.02</v>
          </cell>
        </row>
        <row r="11">
          <cell r="A11">
            <v>8</v>
          </cell>
          <cell r="B11">
            <v>84.08</v>
          </cell>
        </row>
        <row r="12">
          <cell r="A12">
            <v>9</v>
          </cell>
          <cell r="B12">
            <v>83.5</v>
          </cell>
        </row>
        <row r="13">
          <cell r="A13">
            <v>10</v>
          </cell>
          <cell r="B13">
            <v>80.46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tabSelected="1" zoomScale="90" zoomScaleNormal="90" workbookViewId="0">
      <selection activeCell="E4" sqref="E4"/>
    </sheetView>
  </sheetViews>
  <sheetFormatPr defaultColWidth="9" defaultRowHeight="13.5" outlineLevelCol="6"/>
  <cols>
    <col min="1" max="1" width="6.65833333333333" style="3" customWidth="1"/>
    <col min="2" max="2" width="26.6583333333333" style="3" customWidth="1"/>
    <col min="3" max="3" width="15.8333333333333" style="3" customWidth="1"/>
    <col min="4" max="4" width="6.25" style="3" customWidth="1"/>
    <col min="5" max="5" width="9.85" style="3" customWidth="1"/>
    <col min="6" max="6" width="9.575" style="4" customWidth="1"/>
    <col min="7" max="7" width="9.44166666666667" style="3" customWidth="1"/>
    <col min="8" max="16384" width="9" style="3"/>
  </cols>
  <sheetData>
    <row r="1" s="1" customFormat="1" ht="68" customHeight="1" spans="1:7">
      <c r="A1" s="5" t="s">
        <v>0</v>
      </c>
      <c r="B1" s="6"/>
      <c r="C1" s="6"/>
      <c r="D1" s="6"/>
      <c r="E1" s="6"/>
      <c r="F1" s="7"/>
      <c r="G1" s="6"/>
    </row>
    <row r="2" s="1" customFormat="1" ht="44" customHeight="1" spans="1:7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8" t="s">
        <v>7</v>
      </c>
    </row>
    <row r="3" s="2" customFormat="1" ht="37" customHeight="1" spans="1:7">
      <c r="A3" s="11">
        <v>1</v>
      </c>
      <c r="B3" s="12" t="s">
        <v>8</v>
      </c>
      <c r="C3" s="12" t="s">
        <v>9</v>
      </c>
      <c r="D3" s="13">
        <v>5</v>
      </c>
      <c r="E3" s="14">
        <v>2</v>
      </c>
      <c r="F3" s="15">
        <f ca="1">VLOOKUP($F$1:$F$11,'[1]1考场宣布'!$A$4:$B$13,2,FALSE)</f>
        <v>84.58</v>
      </c>
      <c r="G3" s="16" t="s">
        <v>10</v>
      </c>
    </row>
    <row r="4" s="2" customFormat="1" ht="37" customHeight="1" spans="1:7">
      <c r="A4" s="11">
        <v>2</v>
      </c>
      <c r="B4" s="17"/>
      <c r="C4" s="17"/>
      <c r="D4" s="18"/>
      <c r="E4" s="14">
        <v>3</v>
      </c>
      <c r="F4" s="15">
        <f ca="1">VLOOKUP($F$1:$F$11,'[1]1考场宣布'!$A$4:$B$13,2,FALSE)</f>
        <v>82.48</v>
      </c>
      <c r="G4" s="16" t="s">
        <v>10</v>
      </c>
    </row>
    <row r="5" s="2" customFormat="1" ht="37" customHeight="1" spans="1:7">
      <c r="A5" s="11">
        <v>3</v>
      </c>
      <c r="B5" s="17"/>
      <c r="C5" s="17"/>
      <c r="D5" s="18"/>
      <c r="E5" s="14">
        <v>5</v>
      </c>
      <c r="F5" s="15">
        <f ca="1">VLOOKUP($F$1:$F$11,'[1]1考场宣布'!$A$4:$B$13,2,FALSE)</f>
        <v>81.34</v>
      </c>
      <c r="G5" s="16" t="s">
        <v>10</v>
      </c>
    </row>
    <row r="6" s="2" customFormat="1" ht="37" customHeight="1" spans="1:7">
      <c r="A6" s="11">
        <v>4</v>
      </c>
      <c r="B6" s="17"/>
      <c r="C6" s="17"/>
      <c r="D6" s="18"/>
      <c r="E6" s="14">
        <v>1</v>
      </c>
      <c r="F6" s="15">
        <f ca="1">VLOOKUP($F$1:$F$11,'[1]1考场宣布'!$A$4:$B$13,2,FALSE)</f>
        <v>79.9</v>
      </c>
      <c r="G6" s="16" t="s">
        <v>10</v>
      </c>
    </row>
    <row r="7" s="2" customFormat="1" ht="37" customHeight="1" spans="1:7">
      <c r="A7" s="11">
        <v>5</v>
      </c>
      <c r="B7" s="17"/>
      <c r="C7" s="19"/>
      <c r="D7" s="20"/>
      <c r="E7" s="14">
        <v>4</v>
      </c>
      <c r="F7" s="15">
        <f ca="1">VLOOKUP($F$1:$F$11,'[1]1考场宣布'!$A$4:$B$13,2,FALSE)</f>
        <v>79.66</v>
      </c>
      <c r="G7" s="16" t="s">
        <v>10</v>
      </c>
    </row>
    <row r="8" s="2" customFormat="1" ht="37" customHeight="1" spans="1:7">
      <c r="A8" s="11">
        <v>6</v>
      </c>
      <c r="B8" s="17"/>
      <c r="C8" s="12" t="s">
        <v>11</v>
      </c>
      <c r="D8" s="13">
        <v>1</v>
      </c>
      <c r="E8" s="21">
        <v>8</v>
      </c>
      <c r="F8" s="22">
        <f ca="1">VLOOKUP($F$1:$F$11,'[1]1考场宣布'!$A$4:$B$13,2,FALSE)</f>
        <v>84.08</v>
      </c>
      <c r="G8" s="16" t="s">
        <v>10</v>
      </c>
    </row>
    <row r="9" s="2" customFormat="1" ht="37" customHeight="1" spans="1:7">
      <c r="A9" s="11">
        <v>7</v>
      </c>
      <c r="B9" s="17"/>
      <c r="C9" s="17"/>
      <c r="D9" s="18"/>
      <c r="E9" s="21">
        <v>7</v>
      </c>
      <c r="F9" s="22">
        <f ca="1">VLOOKUP($F$1:$F$11,'[1]1考场宣布'!$A$4:$B$13,2,FALSE)</f>
        <v>84.02</v>
      </c>
      <c r="G9" s="16" t="s">
        <v>12</v>
      </c>
    </row>
    <row r="10" s="2" customFormat="1" ht="37" customHeight="1" spans="1:7">
      <c r="A10" s="11">
        <v>8</v>
      </c>
      <c r="B10" s="17"/>
      <c r="C10" s="12" t="s">
        <v>13</v>
      </c>
      <c r="D10" s="13">
        <v>1</v>
      </c>
      <c r="E10" s="23">
        <v>9</v>
      </c>
      <c r="F10" s="15">
        <f ca="1">VLOOKUP($F$1:$F$11,'[1]1考场宣布'!$A$4:$B$13,2,FALSE)</f>
        <v>83.5</v>
      </c>
      <c r="G10" s="16" t="s">
        <v>10</v>
      </c>
    </row>
    <row r="11" s="2" customFormat="1" ht="37" customHeight="1" spans="1:7">
      <c r="A11" s="11">
        <v>9</v>
      </c>
      <c r="B11" s="19"/>
      <c r="C11" s="19"/>
      <c r="D11" s="20"/>
      <c r="E11" s="23">
        <v>10</v>
      </c>
      <c r="F11" s="15">
        <f ca="1">VLOOKUP($F$1:$F$11,'[1]1考场宣布'!$A$4:$B$13,2,FALSE)</f>
        <v>80.46</v>
      </c>
      <c r="G11" s="16" t="s">
        <v>12</v>
      </c>
    </row>
  </sheetData>
  <autoFilter ref="A2:G11">
    <extLst/>
  </autoFilter>
  <mergeCells count="8">
    <mergeCell ref="A1:G1"/>
    <mergeCell ref="B3:B11"/>
    <mergeCell ref="C3:C7"/>
    <mergeCell ref="C8:C9"/>
    <mergeCell ref="C10:C11"/>
    <mergeCell ref="D3:D7"/>
    <mergeCell ref="D8:D9"/>
    <mergeCell ref="D10:D11"/>
  </mergeCells>
  <pageMargins left="0.751388888888889" right="0.554861111111111" top="0.60625" bottom="0.472222222222222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44" workbookViewId="0">
      <selection activeCell="K66" sqref="K66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赵夏</cp:lastModifiedBy>
  <dcterms:created xsi:type="dcterms:W3CDTF">2021-09-13T02:32:00Z</dcterms:created>
  <dcterms:modified xsi:type="dcterms:W3CDTF">2022-08-09T07:02:02Z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10FA8FA347534233909977B1286DE459</vt:lpwstr>
  </property>
  <property fmtid="{D5CDD505-2E9C-101B-9397-08002B2CF9AE}" pid="3" name="KSOProductBuildVer">
    <vt:lpwstr>2052-11.1.0.12302</vt:lpwstr>
  </property>
</Properties>
</file>