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160" tabRatio="878" activeTab="2"/>
  </bookViews>
  <sheets>
    <sheet name="8月6日第一组" sheetId="1" r:id="rId1"/>
    <sheet name="8月6日第二组" sheetId="2" r:id="rId2"/>
    <sheet name="8月6日第三组" sheetId="3" r:id="rId3"/>
    <sheet name="8月6日第四组" sheetId="4" r:id="rId4"/>
    <sheet name="8月6日第五组" sheetId="5" r:id="rId5"/>
    <sheet name="8月6日第六组" sheetId="6" r:id="rId6"/>
    <sheet name="8月6日第七组" sheetId="7" r:id="rId7"/>
    <sheet name="8月6日第八组" sheetId="8" r:id="rId8"/>
    <sheet name="8月6日第九组" sheetId="9" r:id="rId9"/>
    <sheet name="8月6日第十组" sheetId="10" r:id="rId10"/>
  </sheets>
  <definedNames>
    <definedName name="_xlnm._FilterDatabase" localSheetId="3" hidden="1">'8月6日第四组'!$A$1:$L$24</definedName>
    <definedName name="_xlnm.Print_Titles" localSheetId="0">'8月6日第一组'!$1:$2</definedName>
    <definedName name="_xlnm.Print_Titles" localSheetId="1">'8月6日第二组'!$1:$2</definedName>
    <definedName name="_xlnm.Print_Titles" localSheetId="2">'8月6日第三组'!$1:$2</definedName>
    <definedName name="_xlnm.Print_Titles" localSheetId="3">'8月6日第四组'!$1:$2</definedName>
    <definedName name="_xlnm.Print_Titles" localSheetId="4">'8月6日第五组'!$1:$2</definedName>
    <definedName name="_xlnm.Print_Titles" localSheetId="5">'8月6日第六组'!$1:$2</definedName>
    <definedName name="_xlnm.Print_Titles" localSheetId="6">'8月6日第七组'!$1:$2</definedName>
    <definedName name="_xlnm.Print_Titles" localSheetId="7">'8月6日第八组'!$1:$2</definedName>
    <definedName name="_xlnm.Print_Titles" localSheetId="8">'8月6日第九组'!$1:$2</definedName>
    <definedName name="_xlnm.Print_Titles" localSheetId="9">'8月6日第十组'!$1:$2</definedName>
  </definedNames>
  <calcPr calcId="144525"/>
</workbook>
</file>

<file path=xl/sharedStrings.xml><?xml version="1.0" encoding="utf-8"?>
<sst xmlns="http://schemas.openxmlformats.org/spreadsheetml/2006/main" count="1378" uniqueCount="565">
  <si>
    <t>湖南省2022年考试录用公务员湘西考区体检人员名单（8月6日第一组）</t>
  </si>
  <si>
    <t>序号</t>
  </si>
  <si>
    <t>姓名</t>
  </si>
  <si>
    <t>准考证号</t>
  </si>
  <si>
    <t>性别</t>
  </si>
  <si>
    <t>报考单位名称</t>
  </si>
  <si>
    <t>报考职位名称</t>
  </si>
  <si>
    <t>笔试
总成绩</t>
  </si>
  <si>
    <t>面试成绩</t>
  </si>
  <si>
    <t>综合成绩</t>
  </si>
  <si>
    <t>综合
排名</t>
  </si>
  <si>
    <t>是否入围体检</t>
  </si>
  <si>
    <t>备注</t>
  </si>
  <si>
    <t>李廉升</t>
  </si>
  <si>
    <t>男</t>
  </si>
  <si>
    <t>湘西州司法局</t>
  </si>
  <si>
    <t>行政应诉岗1</t>
  </si>
  <si>
    <t>是</t>
  </si>
  <si>
    <t>吴伟红</t>
  </si>
  <si>
    <t>女</t>
  </si>
  <si>
    <t>行政应诉岗2</t>
  </si>
  <si>
    <t>彭麟杰</t>
  </si>
  <si>
    <t>湘西州农业农村局</t>
  </si>
  <si>
    <t>综合</t>
  </si>
  <si>
    <t>米成林</t>
  </si>
  <si>
    <t>1310408820</t>
  </si>
  <si>
    <t>湘西州委党校（州行政学院、州社会主义学院）</t>
  </si>
  <si>
    <t>财务</t>
  </si>
  <si>
    <t>王茜</t>
  </si>
  <si>
    <t>1310407010</t>
  </si>
  <si>
    <t>向婷婷</t>
  </si>
  <si>
    <t>1310406916</t>
  </si>
  <si>
    <t>湘西州档案馆</t>
  </si>
  <si>
    <t>档案管理</t>
  </si>
  <si>
    <t>杨玲</t>
  </si>
  <si>
    <t>湘西州老干部活动中心（老年大学）</t>
  </si>
  <si>
    <t>音乐教学及教务管理</t>
  </si>
  <si>
    <t>胡爽仪</t>
  </si>
  <si>
    <t>舞蹈教学及教务管理</t>
  </si>
  <si>
    <t>黄晓霜</t>
  </si>
  <si>
    <t>湘西州革命老根据地经济开发促进会办公室</t>
  </si>
  <si>
    <t>办公室综合</t>
  </si>
  <si>
    <t>符竞予</t>
  </si>
  <si>
    <t>1310404229</t>
  </si>
  <si>
    <t>州就业服务中心</t>
  </si>
  <si>
    <t>财务岗</t>
  </si>
  <si>
    <t>何雪瑶</t>
  </si>
  <si>
    <t>1310407521</t>
  </si>
  <si>
    <t>湘西州红十字会</t>
  </si>
  <si>
    <t>彭国倍</t>
  </si>
  <si>
    <t>1310408511</t>
  </si>
  <si>
    <t>农村就业服务综合</t>
  </si>
  <si>
    <t>刘妍婷</t>
  </si>
  <si>
    <t>1310406503</t>
  </si>
  <si>
    <t>州社会保险服务中心</t>
  </si>
  <si>
    <t>文字综合</t>
  </si>
  <si>
    <t>刘骏秋</t>
  </si>
  <si>
    <t>1310405227</t>
  </si>
  <si>
    <t>审计稽核</t>
  </si>
  <si>
    <t>覃新风</t>
  </si>
  <si>
    <t>1310406710</t>
  </si>
  <si>
    <t>公共业务</t>
  </si>
  <si>
    <t>毛一岚</t>
  </si>
  <si>
    <t>1310407218</t>
  </si>
  <si>
    <t>州工伤保险服务中心</t>
  </si>
  <si>
    <t>工伤待遇审核</t>
  </si>
  <si>
    <t>陈茂生</t>
  </si>
  <si>
    <t>1310407904</t>
  </si>
  <si>
    <t>州劳动保障监察局</t>
  </si>
  <si>
    <t>向小娟</t>
  </si>
  <si>
    <t>湘西州农村经营服务站</t>
  </si>
  <si>
    <t>文秘</t>
  </si>
  <si>
    <t>杨  顺</t>
  </si>
  <si>
    <t>70.40</t>
  </si>
  <si>
    <t>湖南省2022年考试录用公务员湘西考区体检人员名单（8月6日第二组）</t>
  </si>
  <si>
    <t>综合排名</t>
  </si>
  <si>
    <t>蒋沛臻</t>
  </si>
  <si>
    <t>1310406107</t>
  </si>
  <si>
    <t>湘西州自然资源和规划行政执法支队</t>
  </si>
  <si>
    <t>执法岗位</t>
  </si>
  <si>
    <t>龙逸飞</t>
  </si>
  <si>
    <t>湘西自治州医疗保障事务中心</t>
  </si>
  <si>
    <t>信息系统维护</t>
  </si>
  <si>
    <t>符林涛</t>
  </si>
  <si>
    <t>1310404904</t>
  </si>
  <si>
    <t>基金结算1</t>
  </si>
  <si>
    <t>孙晓晗</t>
  </si>
  <si>
    <t>1310407629</t>
  </si>
  <si>
    <t>基金结算2</t>
  </si>
  <si>
    <t>向金婕</t>
  </si>
  <si>
    <t>1310405602</t>
  </si>
  <si>
    <t>基金结算3</t>
  </si>
  <si>
    <t>龙青云</t>
  </si>
  <si>
    <t>1310404111</t>
  </si>
  <si>
    <t>基金结算4</t>
  </si>
  <si>
    <t>徐逸敏</t>
  </si>
  <si>
    <t>1310404918</t>
  </si>
  <si>
    <t>基金结算5</t>
  </si>
  <si>
    <t>李仕季</t>
  </si>
  <si>
    <t>湘西州政务服务中心</t>
  </si>
  <si>
    <t>综合管理</t>
  </si>
  <si>
    <t>严志君</t>
  </si>
  <si>
    <t>财务管理</t>
  </si>
  <si>
    <t>李正婷</t>
  </si>
  <si>
    <t>州卫生计生综合监督执法局</t>
  </si>
  <si>
    <t>卫生健康监督</t>
  </si>
  <si>
    <t>谢梦琪</t>
  </si>
  <si>
    <t>曾凤</t>
  </si>
  <si>
    <t>张桂兰</t>
  </si>
  <si>
    <t>包文吉</t>
  </si>
  <si>
    <t>1310408114</t>
  </si>
  <si>
    <t>湘西州委办公室</t>
  </si>
  <si>
    <t>计算机（高层次人才）</t>
  </si>
  <si>
    <t>彭  敏</t>
  </si>
  <si>
    <t>1310405622</t>
  </si>
  <si>
    <t>湘西州妇女联合会</t>
  </si>
  <si>
    <t>办公室新媒体运营（高层次人才）</t>
  </si>
  <si>
    <t>黎露平</t>
  </si>
  <si>
    <t>1310405904</t>
  </si>
  <si>
    <t>湘西州住房和城乡建设局（州人防办）</t>
  </si>
  <si>
    <t>建设工程技术管理（高层次人才）</t>
  </si>
  <si>
    <t>田  俊</t>
  </si>
  <si>
    <t>湘西州投资促进事务中心</t>
  </si>
  <si>
    <t>招商引资（高层次人才）</t>
  </si>
  <si>
    <t>李金倩</t>
  </si>
  <si>
    <t>法律（高层次人才）</t>
  </si>
  <si>
    <t>蒋  涵</t>
  </si>
  <si>
    <t>1310405017</t>
  </si>
  <si>
    <t>湘西州审计局</t>
  </si>
  <si>
    <t>审计2（高层次人才）</t>
  </si>
  <si>
    <t>湖南省2022年考试录用公务员湘西考区体检人员名单（8月6日第三组）</t>
  </si>
  <si>
    <t>何熙</t>
  </si>
  <si>
    <t>3310402529</t>
  </si>
  <si>
    <t>吉首监狱</t>
  </si>
  <si>
    <t>特警</t>
  </si>
  <si>
    <t>丁启</t>
  </si>
  <si>
    <t>3310402526</t>
  </si>
  <si>
    <t>陈炫霖</t>
  </si>
  <si>
    <t>3310402519</t>
  </si>
  <si>
    <t>郑成</t>
  </si>
  <si>
    <t>3310403102</t>
  </si>
  <si>
    <t>基层民警1</t>
  </si>
  <si>
    <t>邵青</t>
  </si>
  <si>
    <t>3310402922</t>
  </si>
  <si>
    <t>基层民警2</t>
  </si>
  <si>
    <t>赵禹寰</t>
  </si>
  <si>
    <t>3310402823</t>
  </si>
  <si>
    <t>基层民警3</t>
  </si>
  <si>
    <t>满山红</t>
  </si>
  <si>
    <t>3310402307</t>
  </si>
  <si>
    <t>金融财会</t>
  </si>
  <si>
    <t>李泽永</t>
  </si>
  <si>
    <t>湘西州强制隔离戒毒所</t>
  </si>
  <si>
    <t>符合建</t>
  </si>
  <si>
    <t>姚元礼</t>
  </si>
  <si>
    <t>袁毅</t>
  </si>
  <si>
    <t>网络安全管理</t>
  </si>
  <si>
    <t>向健</t>
  </si>
  <si>
    <t>8310401117</t>
  </si>
  <si>
    <t>湘西州公安局</t>
  </si>
  <si>
    <t>信息通信1</t>
  </si>
  <si>
    <t>曾静</t>
  </si>
  <si>
    <t>信息通信2</t>
  </si>
  <si>
    <t>麻友</t>
  </si>
  <si>
    <t>8310401711</t>
  </si>
  <si>
    <t>物证检验与鉴定1</t>
  </si>
  <si>
    <t>袁顺诚</t>
  </si>
  <si>
    <t>8310401523</t>
  </si>
  <si>
    <t>物证检验与鉴定2</t>
  </si>
  <si>
    <t>郑旭</t>
  </si>
  <si>
    <t>8310401112</t>
  </si>
  <si>
    <t>物证检验与鉴定3</t>
  </si>
  <si>
    <t>黄谢昕怡</t>
  </si>
  <si>
    <t>8310401401</t>
  </si>
  <si>
    <t>基层民警</t>
  </si>
  <si>
    <t>赵刘浏</t>
  </si>
  <si>
    <t>8310401527</t>
  </si>
  <si>
    <t>吉首市公安局</t>
  </si>
  <si>
    <t>宋利华</t>
  </si>
  <si>
    <t>8310401320</t>
  </si>
  <si>
    <t>周亮亮</t>
  </si>
  <si>
    <t>8310402001</t>
  </si>
  <si>
    <t>信息通信</t>
  </si>
  <si>
    <t>王章圳</t>
  </si>
  <si>
    <t>8310402026</t>
  </si>
  <si>
    <t>彭岗</t>
  </si>
  <si>
    <t>8310401022</t>
  </si>
  <si>
    <t>湖南省2022年考试录用公务员湘西考区体检人员名单（8月6日第四组）</t>
  </si>
  <si>
    <t>陈希</t>
  </si>
  <si>
    <t>8310401914</t>
  </si>
  <si>
    <t>泸溪县公安局</t>
  </si>
  <si>
    <t>舒彩非</t>
  </si>
  <si>
    <t>8310401018</t>
  </si>
  <si>
    <t>张凯</t>
  </si>
  <si>
    <t>8310401707</t>
  </si>
  <si>
    <t>满佳佳</t>
  </si>
  <si>
    <t>8310401322</t>
  </si>
  <si>
    <t>凤凰县公安局</t>
  </si>
  <si>
    <t>陈雨</t>
  </si>
  <si>
    <t>8310401713</t>
  </si>
  <si>
    <t>覃啸</t>
  </si>
  <si>
    <t>古丈县公安局</t>
  </si>
  <si>
    <t>谢屹</t>
  </si>
  <si>
    <t>警犬技术</t>
  </si>
  <si>
    <t>罗时宇</t>
  </si>
  <si>
    <t>8310401730</t>
  </si>
  <si>
    <t>花垣县公安局</t>
  </si>
  <si>
    <t>贾盛洁</t>
  </si>
  <si>
    <t>8310402228</t>
  </si>
  <si>
    <t>田宏安</t>
  </si>
  <si>
    <t>8310400929</t>
  </si>
  <si>
    <t>吴懿琨</t>
  </si>
  <si>
    <t>8310401415</t>
  </si>
  <si>
    <t>陈钺</t>
  </si>
  <si>
    <t>8310401408</t>
  </si>
  <si>
    <t>法医</t>
  </si>
  <si>
    <t>唐磊</t>
  </si>
  <si>
    <t>8310401701</t>
  </si>
  <si>
    <t>彭杜</t>
  </si>
  <si>
    <t>8310402209</t>
  </si>
  <si>
    <t>张瀚元</t>
  </si>
  <si>
    <t>8310401229</t>
  </si>
  <si>
    <t>州公安局碗米坡分局</t>
  </si>
  <si>
    <t>谭宝琳</t>
  </si>
  <si>
    <t>8310400817</t>
  </si>
  <si>
    <t>保靖县森林公安局</t>
  </si>
  <si>
    <t>彭睿琦</t>
  </si>
  <si>
    <t>8310401708</t>
  </si>
  <si>
    <t>永顺县森林公安局</t>
  </si>
  <si>
    <t>彭星天</t>
  </si>
  <si>
    <t>8310402202</t>
  </si>
  <si>
    <t>李瀚</t>
  </si>
  <si>
    <t>8310401607</t>
  </si>
  <si>
    <t>刘万成</t>
  </si>
  <si>
    <t>8310402021</t>
  </si>
  <si>
    <t>龙山县公安局</t>
  </si>
  <si>
    <t>符瑞兰</t>
  </si>
  <si>
    <t>8310402128</t>
  </si>
  <si>
    <t>邓恩赐</t>
  </si>
  <si>
    <t>8310401124</t>
  </si>
  <si>
    <t>湖南省2022年考试录用公务员湘西考区体检人员名单（8月6日第五组）</t>
  </si>
  <si>
    <t>黄伟韬</t>
  </si>
  <si>
    <t>5310400208</t>
  </si>
  <si>
    <t>湘西土家族苗族自治州中级人民法院</t>
  </si>
  <si>
    <t>法官助理（执行）</t>
  </si>
  <si>
    <t>鲁传煜</t>
  </si>
  <si>
    <t>李根</t>
  </si>
  <si>
    <t>谢典</t>
  </si>
  <si>
    <t>法官助理</t>
  </si>
  <si>
    <t>彭铄岚</t>
  </si>
  <si>
    <t>高立吉</t>
  </si>
  <si>
    <t>永顺县人民法院</t>
  </si>
  <si>
    <t>危慕荣</t>
  </si>
  <si>
    <t>古丈县人民法院</t>
  </si>
  <si>
    <t>符坤艳</t>
  </si>
  <si>
    <t>5310400212</t>
  </si>
  <si>
    <t>罗臻</t>
  </si>
  <si>
    <t>5310400307</t>
  </si>
  <si>
    <t>保靖县人民法院</t>
  </si>
  <si>
    <t>何一航</t>
  </si>
  <si>
    <t>3310402723</t>
  </si>
  <si>
    <t>司法特警</t>
  </si>
  <si>
    <t>宋瑶</t>
  </si>
  <si>
    <t>5310400201</t>
  </si>
  <si>
    <t>花垣县人民法院</t>
  </si>
  <si>
    <t>向莉</t>
  </si>
  <si>
    <t>5310400102</t>
  </si>
  <si>
    <t>李真</t>
  </si>
  <si>
    <t>4310403320</t>
  </si>
  <si>
    <t>泸溪县人民法院</t>
  </si>
  <si>
    <t>综合文秘</t>
  </si>
  <si>
    <t>陈超</t>
  </si>
  <si>
    <t>5310400116</t>
  </si>
  <si>
    <t>周媛媛</t>
  </si>
  <si>
    <t>5310400103</t>
  </si>
  <si>
    <t>吉首市人民法院</t>
  </si>
  <si>
    <t>周云</t>
  </si>
  <si>
    <t>5310400313</t>
  </si>
  <si>
    <t>张蓉</t>
  </si>
  <si>
    <t>5310400207</t>
  </si>
  <si>
    <t>杨吉君</t>
  </si>
  <si>
    <t>5310400319</t>
  </si>
  <si>
    <t>向珮绮</t>
  </si>
  <si>
    <t>7310400519</t>
  </si>
  <si>
    <t>花垣县人民检察院</t>
  </si>
  <si>
    <t>检察官助理</t>
  </si>
  <si>
    <t>彭恒康</t>
  </si>
  <si>
    <t>7310400416</t>
  </si>
  <si>
    <t>检察官助理（侦查）</t>
  </si>
  <si>
    <t>田永吉</t>
  </si>
  <si>
    <t>6310403412</t>
  </si>
  <si>
    <t>湖南省2022年考试录用公务员湘西考区体检人员名单（8月6日第六组）</t>
  </si>
  <si>
    <t>彭崟松</t>
  </si>
  <si>
    <t>7310400629</t>
  </si>
  <si>
    <t>湘西土家族苗族自治州人民检察院</t>
  </si>
  <si>
    <t>检察官助理1</t>
  </si>
  <si>
    <t>刘芳云</t>
  </si>
  <si>
    <t>检察官助理2</t>
  </si>
  <si>
    <t>石彬黎</t>
  </si>
  <si>
    <t>7310400421</t>
  </si>
  <si>
    <t>肖桂</t>
  </si>
  <si>
    <t>7310400717</t>
  </si>
  <si>
    <t>陈姚有</t>
  </si>
  <si>
    <t>7310400512</t>
  </si>
  <si>
    <t>吉首市人民检察院</t>
  </si>
  <si>
    <t>张力丹</t>
  </si>
  <si>
    <t>7310400520</t>
  </si>
  <si>
    <t>罗星越</t>
  </si>
  <si>
    <t>6310403411</t>
  </si>
  <si>
    <t>检察技术</t>
  </si>
  <si>
    <t>刘华波</t>
  </si>
  <si>
    <t>7310400624</t>
  </si>
  <si>
    <t>泸溪县人民检察院</t>
  </si>
  <si>
    <t>杨涛</t>
  </si>
  <si>
    <t>7310400630</t>
  </si>
  <si>
    <t>周喜美</t>
  </si>
  <si>
    <t>7310400603</t>
  </si>
  <si>
    <t>唐颖</t>
  </si>
  <si>
    <t>6310403606</t>
  </si>
  <si>
    <t>组织人事</t>
  </si>
  <si>
    <t>张耘博</t>
  </si>
  <si>
    <t>7310400424</t>
  </si>
  <si>
    <t>凤凰县人民检察院</t>
  </si>
  <si>
    <t>杨胜韬</t>
  </si>
  <si>
    <t>7310400620</t>
  </si>
  <si>
    <t>符冬晴</t>
  </si>
  <si>
    <t>7310400611</t>
  </si>
  <si>
    <t>汪禄秋</t>
  </si>
  <si>
    <t>7310400706</t>
  </si>
  <si>
    <t>保靖县人民检察院</t>
  </si>
  <si>
    <t>王念</t>
  </si>
  <si>
    <t>7310400709</t>
  </si>
  <si>
    <t>黄飞海</t>
  </si>
  <si>
    <t>7310400509</t>
  </si>
  <si>
    <t>永顺县人民检察院</t>
  </si>
  <si>
    <t>彭力泽</t>
  </si>
  <si>
    <t>7310400522</t>
  </si>
  <si>
    <t>张婷婷</t>
  </si>
  <si>
    <t>7310400527</t>
  </si>
  <si>
    <t>龙梅</t>
  </si>
  <si>
    <t>7310400605</t>
  </si>
  <si>
    <t>古丈县人民检察院</t>
  </si>
  <si>
    <t>龚高奎</t>
  </si>
  <si>
    <t>7310400506</t>
  </si>
  <si>
    <t>湖南省2022年考试录用公务员湘西考区体检人员名单（8月6日第七组）</t>
  </si>
  <si>
    <t>面试
成绩</t>
  </si>
  <si>
    <t>陈入峰</t>
  </si>
  <si>
    <t>2310204229</t>
  </si>
  <si>
    <t>永顺县纪律检查委员会县监察委员会</t>
  </si>
  <si>
    <t>审查调查</t>
  </si>
  <si>
    <t>董昊</t>
  </si>
  <si>
    <t>2310503718</t>
  </si>
  <si>
    <t>覃淇</t>
  </si>
  <si>
    <t>2310503926</t>
  </si>
  <si>
    <t>方羽</t>
  </si>
  <si>
    <t>2310700405</t>
  </si>
  <si>
    <t>永顺县纪律检查委员会县监察委员会派驻纪检监察组</t>
  </si>
  <si>
    <t>审查调查1</t>
  </si>
  <si>
    <t>杨思齐</t>
  </si>
  <si>
    <t>2310504530</t>
  </si>
  <si>
    <t>雷思琪</t>
  </si>
  <si>
    <t>2310202927</t>
  </si>
  <si>
    <t>黄江</t>
  </si>
  <si>
    <t>2310412722</t>
  </si>
  <si>
    <t>杨正斌</t>
  </si>
  <si>
    <t>2310604930</t>
  </si>
  <si>
    <t>审查调查2</t>
  </si>
  <si>
    <t>包伦金</t>
  </si>
  <si>
    <t>2310700310</t>
  </si>
  <si>
    <t>永顺县委宣传部</t>
  </si>
  <si>
    <t>网信办文秘综合</t>
  </si>
  <si>
    <t>张千华</t>
  </si>
  <si>
    <t>2310200516</t>
  </si>
  <si>
    <t>永顺县司法局</t>
  </si>
  <si>
    <t>行政复议2</t>
  </si>
  <si>
    <t>匡新为</t>
  </si>
  <si>
    <t>2310202518</t>
  </si>
  <si>
    <t>永顺县就业服务中心</t>
  </si>
  <si>
    <t>综合监管</t>
  </si>
  <si>
    <t>伍俊锋</t>
  </si>
  <si>
    <t>2310413007</t>
  </si>
  <si>
    <t>永顺县社会保险服务中心</t>
  </si>
  <si>
    <t>向可星</t>
  </si>
  <si>
    <t>2310703114</t>
  </si>
  <si>
    <t>永顺县工伤保险服务中心</t>
  </si>
  <si>
    <t>何丹凤</t>
  </si>
  <si>
    <t>2310502306</t>
  </si>
  <si>
    <t>永顺县委党史研究室（县地方志编纂室）</t>
  </si>
  <si>
    <t>吴海润</t>
  </si>
  <si>
    <t>2310204919</t>
  </si>
  <si>
    <t>永顺县乡镇</t>
  </si>
  <si>
    <t>乡镇办职位（“四项目”及大学生退役士兵）</t>
  </si>
  <si>
    <t>田流畅</t>
  </si>
  <si>
    <t>2310602329</t>
  </si>
  <si>
    <t>彭甜</t>
  </si>
  <si>
    <t>2310701230</t>
  </si>
  <si>
    <t>梁哲渊</t>
  </si>
  <si>
    <t>2310701526</t>
  </si>
  <si>
    <t>覃业鑫</t>
  </si>
  <si>
    <t>2310200226</t>
  </si>
  <si>
    <t>李伟男</t>
  </si>
  <si>
    <t>2310301007</t>
  </si>
  <si>
    <t>田煜</t>
  </si>
  <si>
    <t>2310704106</t>
  </si>
  <si>
    <t>乡镇办职位（人武专干）</t>
  </si>
  <si>
    <t>田绍维</t>
  </si>
  <si>
    <t>2310704419</t>
  </si>
  <si>
    <t>陈宏义</t>
  </si>
  <si>
    <t>2310505611</t>
  </si>
  <si>
    <t>湖南省2022年考试录用公务员湘西考区体检人员名单（8月6日第八组）</t>
  </si>
  <si>
    <t>翁岩淼</t>
  </si>
  <si>
    <t>2310300321</t>
  </si>
  <si>
    <t>永顺县档案馆</t>
  </si>
  <si>
    <t>信息化管理</t>
  </si>
  <si>
    <t>谢文欣</t>
  </si>
  <si>
    <t>2310412104</t>
  </si>
  <si>
    <t>永顺县市场监督管理局乡镇所</t>
  </si>
  <si>
    <t>张芳</t>
  </si>
  <si>
    <t>2310703217</t>
  </si>
  <si>
    <t>药品监管</t>
  </si>
  <si>
    <t>张席林</t>
  </si>
  <si>
    <t>2310506829</t>
  </si>
  <si>
    <t>食品监管</t>
  </si>
  <si>
    <t>向慧</t>
  </si>
  <si>
    <t>2310701430</t>
  </si>
  <si>
    <t>永顺县财政局
乡镇财政所</t>
  </si>
  <si>
    <t>财会1</t>
  </si>
  <si>
    <t>吴军</t>
  </si>
  <si>
    <t>2310409719</t>
  </si>
  <si>
    <t>李雪萍</t>
  </si>
  <si>
    <t>2310701020</t>
  </si>
  <si>
    <t>彭鑫一</t>
  </si>
  <si>
    <t>2310302501</t>
  </si>
  <si>
    <t>财会2</t>
  </si>
  <si>
    <t>郑波</t>
  </si>
  <si>
    <t>2310504528</t>
  </si>
  <si>
    <t>全晓阳</t>
  </si>
  <si>
    <t>2310507420</t>
  </si>
  <si>
    <t>王承松</t>
  </si>
  <si>
    <t>2310411813</t>
  </si>
  <si>
    <t>宋杰</t>
  </si>
  <si>
    <t>2310506912</t>
  </si>
  <si>
    <t>张恩银</t>
  </si>
  <si>
    <t>2310201003</t>
  </si>
  <si>
    <t>永顺县司法局
乡镇司法所</t>
  </si>
  <si>
    <t>司法员1</t>
  </si>
  <si>
    <t>龙章淼</t>
  </si>
  <si>
    <t>2310701212</t>
  </si>
  <si>
    <t>杨明明</t>
  </si>
  <si>
    <t>2310410614</t>
  </si>
  <si>
    <t>张洪泉</t>
  </si>
  <si>
    <t>2310411711</t>
  </si>
  <si>
    <t>司法员2</t>
  </si>
  <si>
    <t>张玉</t>
  </si>
  <si>
    <t>2310502709</t>
  </si>
  <si>
    <t>吴晨</t>
  </si>
  <si>
    <t>2310202908</t>
  </si>
  <si>
    <t>王维鑫</t>
  </si>
  <si>
    <t>2310507307</t>
  </si>
  <si>
    <t>司法员3</t>
  </si>
  <si>
    <t>王远芝</t>
  </si>
  <si>
    <t>2310600205</t>
  </si>
  <si>
    <t>司法员4</t>
  </si>
  <si>
    <t>卓治丞</t>
  </si>
  <si>
    <t>2310504608</t>
  </si>
  <si>
    <t>司法员5</t>
  </si>
  <si>
    <t>彭高</t>
  </si>
  <si>
    <t>2310412516</t>
  </si>
  <si>
    <t>湖南省2022年考试录用公务员湘西考区体检人员名单（8月6日第九组）</t>
  </si>
  <si>
    <t>肖宇</t>
  </si>
  <si>
    <t>2310506405</t>
  </si>
  <si>
    <t>乡镇机关综合1</t>
  </si>
  <si>
    <t>彭召鑫</t>
  </si>
  <si>
    <t>2310601004</t>
  </si>
  <si>
    <t>向明天</t>
  </si>
  <si>
    <t>2310507119</t>
  </si>
  <si>
    <t>彭绪恩</t>
  </si>
  <si>
    <t>2310502501</t>
  </si>
  <si>
    <t>李欣</t>
  </si>
  <si>
    <t>2310501811</t>
  </si>
  <si>
    <t>宋兴</t>
  </si>
  <si>
    <t>2310700428</t>
  </si>
  <si>
    <t>彭丑</t>
  </si>
  <si>
    <t>2310409708</t>
  </si>
  <si>
    <t>余长佳</t>
  </si>
  <si>
    <t>2310602006</t>
  </si>
  <si>
    <t>向雨</t>
  </si>
  <si>
    <t>2310701808</t>
  </si>
  <si>
    <t>乡镇机关综合2</t>
  </si>
  <si>
    <t>彭雪凌</t>
  </si>
  <si>
    <t>2310201502</t>
  </si>
  <si>
    <t>田玉竹</t>
  </si>
  <si>
    <t>2310501208</t>
  </si>
  <si>
    <t>刘雨晴</t>
  </si>
  <si>
    <t>2310200404</t>
  </si>
  <si>
    <t>李碧雪</t>
  </si>
  <si>
    <t>2310602930</t>
  </si>
  <si>
    <t>田美群</t>
  </si>
  <si>
    <t>2310410103</t>
  </si>
  <si>
    <t>李媛</t>
  </si>
  <si>
    <t>2310409112</t>
  </si>
  <si>
    <t>彭如意</t>
  </si>
  <si>
    <t>2310703117</t>
  </si>
  <si>
    <t>左连法</t>
  </si>
  <si>
    <t>2310200127</t>
  </si>
  <si>
    <t>乡镇机关综合4</t>
  </si>
  <si>
    <t>杨超</t>
  </si>
  <si>
    <t>2310203328</t>
  </si>
  <si>
    <t>赖嘉明</t>
  </si>
  <si>
    <t>2310202828</t>
  </si>
  <si>
    <t>盛煜发</t>
  </si>
  <si>
    <t>2310300715</t>
  </si>
  <si>
    <t>向玉己</t>
  </si>
  <si>
    <t>2310700125</t>
  </si>
  <si>
    <t>陈群</t>
  </si>
  <si>
    <t>2310505728</t>
  </si>
  <si>
    <t>湖南省2022年考试录用公务员湘西考区体检人员名单（8月6日第十组）</t>
  </si>
  <si>
    <t>郭峰江</t>
  </si>
  <si>
    <t>2310301308</t>
  </si>
  <si>
    <t>乡镇机关综合3</t>
  </si>
  <si>
    <t>王志</t>
  </si>
  <si>
    <t>2310703228</t>
  </si>
  <si>
    <t>胡佳丽</t>
  </si>
  <si>
    <t>2310702101</t>
  </si>
  <si>
    <t>唐煜</t>
  </si>
  <si>
    <t>2310506206</t>
  </si>
  <si>
    <t>陈小华</t>
  </si>
  <si>
    <t>2310204507</t>
  </si>
  <si>
    <t>罗涛</t>
  </si>
  <si>
    <t>2310412005</t>
  </si>
  <si>
    <t>乡镇机关综合5</t>
  </si>
  <si>
    <t>刘慧</t>
  </si>
  <si>
    <t>2310410812</t>
  </si>
  <si>
    <t>史志钢</t>
  </si>
  <si>
    <t>2310501724</t>
  </si>
  <si>
    <t>彭文</t>
  </si>
  <si>
    <t>2310702403</t>
  </si>
  <si>
    <t>胡俊生</t>
  </si>
  <si>
    <t>2310700728</t>
  </si>
  <si>
    <t>张茗惠</t>
  </si>
  <si>
    <t>2310502513</t>
  </si>
  <si>
    <t>姚可絮</t>
  </si>
  <si>
    <t>2310410604</t>
  </si>
  <si>
    <t>郑好</t>
  </si>
  <si>
    <t>2310412624</t>
  </si>
  <si>
    <t>彭仪凡</t>
  </si>
  <si>
    <t>2310507012</t>
  </si>
  <si>
    <t>向皓</t>
  </si>
  <si>
    <t>2310602119</t>
  </si>
  <si>
    <t>周三波</t>
  </si>
  <si>
    <t>2310200113</t>
  </si>
  <si>
    <t>乡镇办职位（乡镇事业站所工作人员）</t>
  </si>
  <si>
    <t>彭海</t>
  </si>
  <si>
    <t>2310602221</t>
  </si>
  <si>
    <t>杨祖强</t>
  </si>
  <si>
    <t>2310502415</t>
  </si>
  <si>
    <t>张兵</t>
  </si>
  <si>
    <t>2310701607</t>
  </si>
  <si>
    <t>马里</t>
  </si>
  <si>
    <t>2310704125</t>
  </si>
  <si>
    <t>张浩</t>
  </si>
  <si>
    <t>2310412308</t>
  </si>
  <si>
    <t>乡镇办职位（村、社区干部）</t>
  </si>
  <si>
    <t>张静</t>
  </si>
  <si>
    <t>2310703420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</si>
</sst>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  <numFmt numFmtId="179" formatCode="#,##0.00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Arial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workbookViewId="0">
      <pane xSplit="2" ySplit="2" topLeftCell="C9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13</v>
      </c>
      <c r="C3" s="6">
        <v>1310405724</v>
      </c>
      <c r="D3" s="5" t="s">
        <v>14</v>
      </c>
      <c r="E3" s="7" t="s">
        <v>15</v>
      </c>
      <c r="F3" s="7" t="s">
        <v>16</v>
      </c>
      <c r="G3" s="8">
        <v>64.25</v>
      </c>
      <c r="H3" s="8">
        <v>84.88</v>
      </c>
      <c r="I3" s="9">
        <f t="shared" ref="I3:I21" si="0">G3*0.6+H3*0.4</f>
        <v>72.502</v>
      </c>
      <c r="J3" s="6">
        <v>1</v>
      </c>
      <c r="K3" s="16" t="s">
        <v>17</v>
      </c>
      <c r="L3" s="6"/>
    </row>
    <row r="4" s="1" customFormat="1" ht="30" customHeight="1" spans="1:12">
      <c r="A4" s="4">
        <v>2</v>
      </c>
      <c r="B4" s="5" t="s">
        <v>18</v>
      </c>
      <c r="C4" s="6">
        <v>1310405619</v>
      </c>
      <c r="D4" s="5" t="s">
        <v>19</v>
      </c>
      <c r="E4" s="7" t="s">
        <v>15</v>
      </c>
      <c r="F4" s="7" t="s">
        <v>20</v>
      </c>
      <c r="G4" s="8">
        <v>67.8</v>
      </c>
      <c r="H4" s="8">
        <v>86.56</v>
      </c>
      <c r="I4" s="9">
        <f t="shared" si="0"/>
        <v>75.304</v>
      </c>
      <c r="J4" s="6">
        <v>1</v>
      </c>
      <c r="K4" s="16" t="s">
        <v>17</v>
      </c>
      <c r="L4" s="6"/>
    </row>
    <row r="5" s="1" customFormat="1" ht="30" customHeight="1" spans="1:12">
      <c r="A5" s="4">
        <v>3</v>
      </c>
      <c r="B5" s="5" t="s">
        <v>21</v>
      </c>
      <c r="C5" s="6">
        <v>1310404721</v>
      </c>
      <c r="D5" s="5" t="s">
        <v>19</v>
      </c>
      <c r="E5" s="7" t="s">
        <v>22</v>
      </c>
      <c r="F5" s="7" t="s">
        <v>23</v>
      </c>
      <c r="G5" s="8">
        <v>71.95</v>
      </c>
      <c r="H5" s="8">
        <v>84.46</v>
      </c>
      <c r="I5" s="9">
        <f t="shared" si="0"/>
        <v>76.954</v>
      </c>
      <c r="J5" s="6">
        <v>1</v>
      </c>
      <c r="K5" s="16" t="s">
        <v>17</v>
      </c>
      <c r="L5" s="6"/>
    </row>
    <row r="6" s="1" customFormat="1" ht="30" customHeight="1" spans="1:12">
      <c r="A6" s="4">
        <v>4</v>
      </c>
      <c r="B6" s="5" t="s">
        <v>24</v>
      </c>
      <c r="C6" s="6" t="s">
        <v>25</v>
      </c>
      <c r="D6" s="5" t="s">
        <v>19</v>
      </c>
      <c r="E6" s="7" t="s">
        <v>26</v>
      </c>
      <c r="F6" s="7" t="s">
        <v>27</v>
      </c>
      <c r="G6" s="8">
        <v>68.1</v>
      </c>
      <c r="H6" s="8">
        <v>81.46</v>
      </c>
      <c r="I6" s="9">
        <f t="shared" si="0"/>
        <v>73.444</v>
      </c>
      <c r="J6" s="6">
        <v>1</v>
      </c>
      <c r="K6" s="16" t="s">
        <v>17</v>
      </c>
      <c r="L6" s="6"/>
    </row>
    <row r="7" s="1" customFormat="1" ht="30" customHeight="1" spans="1:12">
      <c r="A7" s="4">
        <v>5</v>
      </c>
      <c r="B7" s="5" t="s">
        <v>28</v>
      </c>
      <c r="C7" s="6" t="s">
        <v>29</v>
      </c>
      <c r="D7" s="5" t="s">
        <v>19</v>
      </c>
      <c r="E7" s="7" t="s">
        <v>26</v>
      </c>
      <c r="F7" s="7" t="s">
        <v>23</v>
      </c>
      <c r="G7" s="8">
        <v>66.9</v>
      </c>
      <c r="H7" s="8">
        <v>83.94</v>
      </c>
      <c r="I7" s="9">
        <f t="shared" si="0"/>
        <v>73.716</v>
      </c>
      <c r="J7" s="6">
        <v>1</v>
      </c>
      <c r="K7" s="16" t="s">
        <v>17</v>
      </c>
      <c r="L7" s="6"/>
    </row>
    <row r="8" s="1" customFormat="1" ht="30" customHeight="1" spans="1:12">
      <c r="A8" s="4">
        <v>6</v>
      </c>
      <c r="B8" s="5" t="s">
        <v>30</v>
      </c>
      <c r="C8" s="6" t="s">
        <v>31</v>
      </c>
      <c r="D8" s="5" t="s">
        <v>19</v>
      </c>
      <c r="E8" s="7" t="s">
        <v>32</v>
      </c>
      <c r="F8" s="7" t="s">
        <v>33</v>
      </c>
      <c r="G8" s="8">
        <v>66.05</v>
      </c>
      <c r="H8" s="8">
        <v>81.92</v>
      </c>
      <c r="I8" s="9">
        <f t="shared" si="0"/>
        <v>72.398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34</v>
      </c>
      <c r="C9" s="6">
        <v>1310407608</v>
      </c>
      <c r="D9" s="5" t="s">
        <v>19</v>
      </c>
      <c r="E9" s="7" t="s">
        <v>35</v>
      </c>
      <c r="F9" s="7" t="s">
        <v>36</v>
      </c>
      <c r="G9" s="8">
        <v>63.35</v>
      </c>
      <c r="H9" s="8">
        <v>85.32</v>
      </c>
      <c r="I9" s="9">
        <f t="shared" si="0"/>
        <v>72.138</v>
      </c>
      <c r="J9" s="6">
        <v>1</v>
      </c>
      <c r="K9" s="16" t="s">
        <v>17</v>
      </c>
      <c r="L9" s="6"/>
    </row>
    <row r="10" s="1" customFormat="1" ht="30" customHeight="1" spans="1:12">
      <c r="A10" s="4">
        <v>8</v>
      </c>
      <c r="B10" s="5" t="s">
        <v>37</v>
      </c>
      <c r="C10" s="6">
        <v>1310404910</v>
      </c>
      <c r="D10" s="5" t="s">
        <v>19</v>
      </c>
      <c r="E10" s="7" t="s">
        <v>35</v>
      </c>
      <c r="F10" s="7" t="s">
        <v>38</v>
      </c>
      <c r="G10" s="8">
        <v>61.9</v>
      </c>
      <c r="H10" s="8">
        <v>83.56</v>
      </c>
      <c r="I10" s="9">
        <f t="shared" si="0"/>
        <v>70.564</v>
      </c>
      <c r="J10" s="6">
        <v>1</v>
      </c>
      <c r="K10" s="16" t="s">
        <v>17</v>
      </c>
      <c r="L10" s="6"/>
    </row>
    <row r="11" s="1" customFormat="1" ht="30" customHeight="1" spans="1:12">
      <c r="A11" s="4">
        <v>9</v>
      </c>
      <c r="B11" s="5" t="s">
        <v>39</v>
      </c>
      <c r="C11" s="6">
        <v>1310404619</v>
      </c>
      <c r="D11" s="5" t="s">
        <v>19</v>
      </c>
      <c r="E11" s="7" t="s">
        <v>40</v>
      </c>
      <c r="F11" s="7" t="s">
        <v>41</v>
      </c>
      <c r="G11" s="8">
        <v>66.7</v>
      </c>
      <c r="H11" s="8">
        <v>84.76</v>
      </c>
      <c r="I11" s="9">
        <f t="shared" si="0"/>
        <v>73.924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42</v>
      </c>
      <c r="C12" s="6" t="s">
        <v>43</v>
      </c>
      <c r="D12" s="5" t="s">
        <v>19</v>
      </c>
      <c r="E12" s="7" t="s">
        <v>44</v>
      </c>
      <c r="F12" s="7" t="s">
        <v>45</v>
      </c>
      <c r="G12" s="8">
        <v>69.3</v>
      </c>
      <c r="H12" s="8">
        <v>83.68</v>
      </c>
      <c r="I12" s="9">
        <f t="shared" si="0"/>
        <v>75.052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46</v>
      </c>
      <c r="C13" s="6" t="s">
        <v>47</v>
      </c>
      <c r="D13" s="5" t="s">
        <v>19</v>
      </c>
      <c r="E13" s="7" t="s">
        <v>48</v>
      </c>
      <c r="F13" s="7" t="s">
        <v>23</v>
      </c>
      <c r="G13" s="8">
        <v>65.35</v>
      </c>
      <c r="H13" s="8">
        <v>82.02</v>
      </c>
      <c r="I13" s="9">
        <f t="shared" si="0"/>
        <v>72.018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49</v>
      </c>
      <c r="C14" s="6" t="s">
        <v>50</v>
      </c>
      <c r="D14" s="5" t="s">
        <v>14</v>
      </c>
      <c r="E14" s="7" t="s">
        <v>44</v>
      </c>
      <c r="F14" s="7" t="s">
        <v>51</v>
      </c>
      <c r="G14" s="8">
        <v>67.8</v>
      </c>
      <c r="H14" s="8">
        <v>82.9</v>
      </c>
      <c r="I14" s="9">
        <f t="shared" si="0"/>
        <v>73.84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52</v>
      </c>
      <c r="C15" s="6" t="s">
        <v>53</v>
      </c>
      <c r="D15" s="5" t="s">
        <v>19</v>
      </c>
      <c r="E15" s="7" t="s">
        <v>54</v>
      </c>
      <c r="F15" s="7" t="s">
        <v>55</v>
      </c>
      <c r="G15" s="8">
        <v>67.1</v>
      </c>
      <c r="H15" s="8">
        <v>80.74</v>
      </c>
      <c r="I15" s="9">
        <f t="shared" si="0"/>
        <v>72.556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56</v>
      </c>
      <c r="C16" s="6" t="s">
        <v>57</v>
      </c>
      <c r="D16" s="5" t="s">
        <v>19</v>
      </c>
      <c r="E16" s="7" t="s">
        <v>54</v>
      </c>
      <c r="F16" s="7" t="s">
        <v>58</v>
      </c>
      <c r="G16" s="8">
        <v>69.1</v>
      </c>
      <c r="H16" s="8">
        <v>80.5</v>
      </c>
      <c r="I16" s="9">
        <f t="shared" si="0"/>
        <v>73.66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59</v>
      </c>
      <c r="C17" s="6" t="s">
        <v>60</v>
      </c>
      <c r="D17" s="5" t="s">
        <v>19</v>
      </c>
      <c r="E17" s="7" t="s">
        <v>54</v>
      </c>
      <c r="F17" s="7" t="s">
        <v>61</v>
      </c>
      <c r="G17" s="8">
        <v>64.65</v>
      </c>
      <c r="H17" s="8">
        <v>83.2</v>
      </c>
      <c r="I17" s="9">
        <f t="shared" si="0"/>
        <v>72.07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62</v>
      </c>
      <c r="C18" s="6" t="s">
        <v>63</v>
      </c>
      <c r="D18" s="5" t="s">
        <v>19</v>
      </c>
      <c r="E18" s="7" t="s">
        <v>64</v>
      </c>
      <c r="F18" s="7" t="s">
        <v>65</v>
      </c>
      <c r="G18" s="8">
        <v>65.55</v>
      </c>
      <c r="H18" s="8">
        <v>82.64</v>
      </c>
      <c r="I18" s="9">
        <f t="shared" si="0"/>
        <v>72.386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66</v>
      </c>
      <c r="C19" s="6" t="s">
        <v>67</v>
      </c>
      <c r="D19" s="5" t="s">
        <v>14</v>
      </c>
      <c r="E19" s="7" t="s">
        <v>68</v>
      </c>
      <c r="F19" s="7" t="s">
        <v>55</v>
      </c>
      <c r="G19" s="8">
        <v>69.75</v>
      </c>
      <c r="H19" s="8">
        <v>83.6</v>
      </c>
      <c r="I19" s="9">
        <f t="shared" si="0"/>
        <v>75.29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69</v>
      </c>
      <c r="C20" s="6">
        <v>1310405410</v>
      </c>
      <c r="D20" s="5" t="s">
        <v>19</v>
      </c>
      <c r="E20" s="7" t="s">
        <v>70</v>
      </c>
      <c r="F20" s="7" t="s">
        <v>71</v>
      </c>
      <c r="G20" s="8">
        <v>67.25</v>
      </c>
      <c r="H20" s="8">
        <v>81.56</v>
      </c>
      <c r="I20" s="9">
        <f t="shared" si="0"/>
        <v>72.974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72</v>
      </c>
      <c r="C21" s="6">
        <v>1310404216</v>
      </c>
      <c r="D21" s="5" t="s">
        <v>14</v>
      </c>
      <c r="E21" s="7" t="s">
        <v>70</v>
      </c>
      <c r="F21" s="7" t="s">
        <v>23</v>
      </c>
      <c r="G21" s="8" t="s">
        <v>73</v>
      </c>
      <c r="H21" s="8">
        <v>83</v>
      </c>
      <c r="I21" s="9">
        <f t="shared" si="0"/>
        <v>75.44</v>
      </c>
      <c r="J21" s="6">
        <v>1</v>
      </c>
      <c r="K21" s="6" t="s">
        <v>17</v>
      </c>
      <c r="L21" s="6"/>
    </row>
    <row r="22" ht="15.75" spans="1:1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.75" spans="1:1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ht="15.75" spans="1:1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ht="15.75" spans="1: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ht="15.75" spans="1:1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5.75" spans="1: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ortState ref="A3:U40">
    <sortCondition ref="I3:I40" descending="1"/>
    <sortCondition ref="G3:G40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pane xSplit="2" ySplit="2" topLeftCell="C15" activePane="bottomRight" state="frozen"/>
      <selection/>
      <selection pane="topRight"/>
      <selection pane="bottomLeft"/>
      <selection pane="bottomRight" activeCell="J30" sqref="J30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516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345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517</v>
      </c>
      <c r="C3" s="6" t="s">
        <v>518</v>
      </c>
      <c r="D3" s="5" t="s">
        <v>14</v>
      </c>
      <c r="E3" s="7" t="s">
        <v>390</v>
      </c>
      <c r="F3" s="7" t="s">
        <v>519</v>
      </c>
      <c r="G3" s="8">
        <v>62.95</v>
      </c>
      <c r="H3" s="8">
        <v>81.46</v>
      </c>
      <c r="I3" s="9">
        <f t="shared" ref="I3:I24" si="0">G3*0.6+H3*0.4</f>
        <v>70.354</v>
      </c>
      <c r="J3" s="6">
        <v>1</v>
      </c>
      <c r="K3" s="6" t="s">
        <v>17</v>
      </c>
      <c r="L3" s="10"/>
    </row>
    <row r="4" s="1" customFormat="1" ht="30" customHeight="1" spans="1:12">
      <c r="A4" s="4">
        <v>2</v>
      </c>
      <c r="B4" s="5" t="s">
        <v>520</v>
      </c>
      <c r="C4" s="6" t="s">
        <v>521</v>
      </c>
      <c r="D4" s="5" t="s">
        <v>14</v>
      </c>
      <c r="E4" s="7" t="s">
        <v>390</v>
      </c>
      <c r="F4" s="7" t="s">
        <v>519</v>
      </c>
      <c r="G4" s="8">
        <v>62.6</v>
      </c>
      <c r="H4" s="8">
        <v>81.64</v>
      </c>
      <c r="I4" s="9">
        <f t="shared" si="0"/>
        <v>70.216</v>
      </c>
      <c r="J4" s="6">
        <v>2</v>
      </c>
      <c r="K4" s="6" t="s">
        <v>17</v>
      </c>
      <c r="L4" s="10"/>
    </row>
    <row r="5" s="1" customFormat="1" ht="30" customHeight="1" spans="1:12">
      <c r="A5" s="4">
        <v>3</v>
      </c>
      <c r="B5" s="5" t="s">
        <v>522</v>
      </c>
      <c r="C5" s="6" t="s">
        <v>523</v>
      </c>
      <c r="D5" s="5" t="s">
        <v>19</v>
      </c>
      <c r="E5" s="7" t="s">
        <v>390</v>
      </c>
      <c r="F5" s="7" t="s">
        <v>519</v>
      </c>
      <c r="G5" s="8">
        <v>63.4</v>
      </c>
      <c r="H5" s="8">
        <v>79.04</v>
      </c>
      <c r="I5" s="9">
        <f t="shared" si="0"/>
        <v>69.656</v>
      </c>
      <c r="J5" s="6">
        <v>3</v>
      </c>
      <c r="K5" s="6" t="s">
        <v>17</v>
      </c>
      <c r="L5" s="10"/>
    </row>
    <row r="6" s="1" customFormat="1" ht="30" customHeight="1" spans="1:12">
      <c r="A6" s="4">
        <v>4</v>
      </c>
      <c r="B6" s="5" t="s">
        <v>524</v>
      </c>
      <c r="C6" s="6" t="s">
        <v>525</v>
      </c>
      <c r="D6" s="5" t="s">
        <v>19</v>
      </c>
      <c r="E6" s="7" t="s">
        <v>390</v>
      </c>
      <c r="F6" s="7" t="s">
        <v>519</v>
      </c>
      <c r="G6" s="8">
        <v>61.4</v>
      </c>
      <c r="H6" s="8">
        <v>81.58</v>
      </c>
      <c r="I6" s="9">
        <f t="shared" si="0"/>
        <v>69.472</v>
      </c>
      <c r="J6" s="6">
        <v>4</v>
      </c>
      <c r="K6" s="6" t="s">
        <v>17</v>
      </c>
      <c r="L6" s="10"/>
    </row>
    <row r="7" s="1" customFormat="1" ht="30" customHeight="1" spans="1:12">
      <c r="A7" s="4">
        <v>5</v>
      </c>
      <c r="B7" s="5" t="s">
        <v>526</v>
      </c>
      <c r="C7" s="6" t="s">
        <v>527</v>
      </c>
      <c r="D7" s="5" t="s">
        <v>19</v>
      </c>
      <c r="E7" s="7" t="s">
        <v>390</v>
      </c>
      <c r="F7" s="7" t="s">
        <v>519</v>
      </c>
      <c r="G7" s="8">
        <v>61.75</v>
      </c>
      <c r="H7" s="8">
        <v>78.6</v>
      </c>
      <c r="I7" s="9">
        <f t="shared" si="0"/>
        <v>68.49</v>
      </c>
      <c r="J7" s="6">
        <v>5</v>
      </c>
      <c r="K7" s="6" t="s">
        <v>17</v>
      </c>
      <c r="L7" s="10"/>
    </row>
    <row r="8" s="1" customFormat="1" ht="30" customHeight="1" spans="1:12">
      <c r="A8" s="4">
        <v>6</v>
      </c>
      <c r="B8" s="5" t="s">
        <v>528</v>
      </c>
      <c r="C8" s="6" t="s">
        <v>529</v>
      </c>
      <c r="D8" s="5" t="s">
        <v>14</v>
      </c>
      <c r="E8" s="7" t="s">
        <v>390</v>
      </c>
      <c r="F8" s="7" t="s">
        <v>530</v>
      </c>
      <c r="G8" s="8">
        <v>63.55</v>
      </c>
      <c r="H8" s="8">
        <v>79.32</v>
      </c>
      <c r="I8" s="9">
        <f t="shared" si="0"/>
        <v>69.858</v>
      </c>
      <c r="J8" s="6">
        <v>1</v>
      </c>
      <c r="K8" s="6" t="s">
        <v>17</v>
      </c>
      <c r="L8" s="10"/>
    </row>
    <row r="9" s="1" customFormat="1" ht="30" customHeight="1" spans="1:12">
      <c r="A9" s="4">
        <v>7</v>
      </c>
      <c r="B9" s="5" t="s">
        <v>531</v>
      </c>
      <c r="C9" s="6" t="s">
        <v>532</v>
      </c>
      <c r="D9" s="5" t="s">
        <v>19</v>
      </c>
      <c r="E9" s="7" t="s">
        <v>390</v>
      </c>
      <c r="F9" s="7" t="s">
        <v>530</v>
      </c>
      <c r="G9" s="8">
        <v>62</v>
      </c>
      <c r="H9" s="8">
        <v>81.2</v>
      </c>
      <c r="I9" s="9">
        <f t="shared" si="0"/>
        <v>69.68</v>
      </c>
      <c r="J9" s="6">
        <v>2</v>
      </c>
      <c r="K9" s="6" t="s">
        <v>17</v>
      </c>
      <c r="L9" s="10"/>
    </row>
    <row r="10" s="1" customFormat="1" ht="30" customHeight="1" spans="1:12">
      <c r="A10" s="4">
        <v>8</v>
      </c>
      <c r="B10" s="5" t="s">
        <v>533</v>
      </c>
      <c r="C10" s="6" t="s">
        <v>534</v>
      </c>
      <c r="D10" s="5" t="s">
        <v>14</v>
      </c>
      <c r="E10" s="7" t="s">
        <v>390</v>
      </c>
      <c r="F10" s="7" t="s">
        <v>530</v>
      </c>
      <c r="G10" s="8">
        <v>60.3</v>
      </c>
      <c r="H10" s="8">
        <v>83.1</v>
      </c>
      <c r="I10" s="9">
        <f t="shared" si="0"/>
        <v>69.42</v>
      </c>
      <c r="J10" s="6">
        <v>3</v>
      </c>
      <c r="K10" s="6" t="s">
        <v>17</v>
      </c>
      <c r="L10" s="10"/>
    </row>
    <row r="11" s="1" customFormat="1" ht="30" customHeight="1" spans="1:12">
      <c r="A11" s="4">
        <v>9</v>
      </c>
      <c r="B11" s="5" t="s">
        <v>535</v>
      </c>
      <c r="C11" s="6" t="s">
        <v>536</v>
      </c>
      <c r="D11" s="5" t="s">
        <v>19</v>
      </c>
      <c r="E11" s="7" t="s">
        <v>390</v>
      </c>
      <c r="F11" s="7" t="s">
        <v>530</v>
      </c>
      <c r="G11" s="8">
        <v>61.8</v>
      </c>
      <c r="H11" s="8">
        <v>80.7</v>
      </c>
      <c r="I11" s="9">
        <f t="shared" si="0"/>
        <v>69.36</v>
      </c>
      <c r="J11" s="6">
        <v>4</v>
      </c>
      <c r="K11" s="6" t="s">
        <v>17</v>
      </c>
      <c r="L11" s="10"/>
    </row>
    <row r="12" s="1" customFormat="1" ht="30" customHeight="1" spans="1:12">
      <c r="A12" s="4">
        <v>10</v>
      </c>
      <c r="B12" s="5" t="s">
        <v>537</v>
      </c>
      <c r="C12" s="6" t="s">
        <v>538</v>
      </c>
      <c r="D12" s="5" t="s">
        <v>14</v>
      </c>
      <c r="E12" s="7" t="s">
        <v>390</v>
      </c>
      <c r="F12" s="7" t="s">
        <v>530</v>
      </c>
      <c r="G12" s="8">
        <v>64.55</v>
      </c>
      <c r="H12" s="8">
        <v>75.5</v>
      </c>
      <c r="I12" s="9">
        <f t="shared" si="0"/>
        <v>68.93</v>
      </c>
      <c r="J12" s="6">
        <v>5</v>
      </c>
      <c r="K12" s="6" t="s">
        <v>17</v>
      </c>
      <c r="L12" s="10"/>
    </row>
    <row r="13" s="1" customFormat="1" ht="30" customHeight="1" spans="1:12">
      <c r="A13" s="4">
        <v>11</v>
      </c>
      <c r="B13" s="5" t="s">
        <v>539</v>
      </c>
      <c r="C13" s="6" t="s">
        <v>540</v>
      </c>
      <c r="D13" s="5" t="s">
        <v>19</v>
      </c>
      <c r="E13" s="7" t="s">
        <v>390</v>
      </c>
      <c r="F13" s="7" t="s">
        <v>530</v>
      </c>
      <c r="G13" s="8">
        <v>60.55</v>
      </c>
      <c r="H13" s="8">
        <v>80.64</v>
      </c>
      <c r="I13" s="9">
        <f t="shared" si="0"/>
        <v>68.586</v>
      </c>
      <c r="J13" s="6">
        <v>6</v>
      </c>
      <c r="K13" s="6" t="s">
        <v>17</v>
      </c>
      <c r="L13" s="10"/>
    </row>
    <row r="14" s="1" customFormat="1" ht="30" customHeight="1" spans="1:12">
      <c r="A14" s="4">
        <v>12</v>
      </c>
      <c r="B14" s="5" t="s">
        <v>541</v>
      </c>
      <c r="C14" s="6" t="s">
        <v>542</v>
      </c>
      <c r="D14" s="5" t="s">
        <v>19</v>
      </c>
      <c r="E14" s="7" t="s">
        <v>390</v>
      </c>
      <c r="F14" s="7" t="s">
        <v>530</v>
      </c>
      <c r="G14" s="8">
        <v>59.2</v>
      </c>
      <c r="H14" s="8">
        <v>81.16</v>
      </c>
      <c r="I14" s="9">
        <f t="shared" si="0"/>
        <v>67.984</v>
      </c>
      <c r="J14" s="6">
        <v>7</v>
      </c>
      <c r="K14" s="6" t="s">
        <v>17</v>
      </c>
      <c r="L14" s="10"/>
    </row>
    <row r="15" s="1" customFormat="1" ht="30" customHeight="1" spans="1:12">
      <c r="A15" s="4">
        <v>13</v>
      </c>
      <c r="B15" s="5" t="s">
        <v>543</v>
      </c>
      <c r="C15" s="6" t="s">
        <v>544</v>
      </c>
      <c r="D15" s="5" t="s">
        <v>14</v>
      </c>
      <c r="E15" s="7" t="s">
        <v>390</v>
      </c>
      <c r="F15" s="7" t="s">
        <v>530</v>
      </c>
      <c r="G15" s="8">
        <v>59.95</v>
      </c>
      <c r="H15" s="8">
        <v>79.98</v>
      </c>
      <c r="I15" s="9">
        <f t="shared" si="0"/>
        <v>67.962</v>
      </c>
      <c r="J15" s="6">
        <v>8</v>
      </c>
      <c r="K15" s="6" t="s">
        <v>17</v>
      </c>
      <c r="L15" s="10"/>
    </row>
    <row r="16" s="1" customFormat="1" ht="30" customHeight="1" spans="1:12">
      <c r="A16" s="4">
        <v>14</v>
      </c>
      <c r="B16" s="5" t="s">
        <v>545</v>
      </c>
      <c r="C16" s="6" t="s">
        <v>546</v>
      </c>
      <c r="D16" s="5" t="s">
        <v>19</v>
      </c>
      <c r="E16" s="7" t="s">
        <v>390</v>
      </c>
      <c r="F16" s="7" t="s">
        <v>530</v>
      </c>
      <c r="G16" s="8">
        <v>60.5</v>
      </c>
      <c r="H16" s="8">
        <v>79.04</v>
      </c>
      <c r="I16" s="9">
        <f t="shared" si="0"/>
        <v>67.916</v>
      </c>
      <c r="J16" s="6">
        <v>9</v>
      </c>
      <c r="K16" s="6" t="s">
        <v>17</v>
      </c>
      <c r="L16" s="10"/>
    </row>
    <row r="17" s="1" customFormat="1" ht="30" customHeight="1" spans="1:12">
      <c r="A17" s="4">
        <v>15</v>
      </c>
      <c r="B17" s="5" t="s">
        <v>547</v>
      </c>
      <c r="C17" s="6" t="s">
        <v>548</v>
      </c>
      <c r="D17" s="5" t="s">
        <v>14</v>
      </c>
      <c r="E17" s="7" t="s">
        <v>390</v>
      </c>
      <c r="F17" s="7" t="s">
        <v>530</v>
      </c>
      <c r="G17" s="8">
        <v>59.2</v>
      </c>
      <c r="H17" s="8">
        <v>79.46</v>
      </c>
      <c r="I17" s="9">
        <f t="shared" si="0"/>
        <v>67.304</v>
      </c>
      <c r="J17" s="6">
        <v>10</v>
      </c>
      <c r="K17" s="6" t="s">
        <v>17</v>
      </c>
      <c r="L17" s="10"/>
    </row>
    <row r="18" s="1" customFormat="1" ht="30" customHeight="1" spans="1:12">
      <c r="A18" s="4">
        <v>16</v>
      </c>
      <c r="B18" s="5" t="s">
        <v>549</v>
      </c>
      <c r="C18" s="6" t="s">
        <v>550</v>
      </c>
      <c r="D18" s="5" t="s">
        <v>14</v>
      </c>
      <c r="E18" s="7" t="s">
        <v>390</v>
      </c>
      <c r="F18" s="7" t="s">
        <v>551</v>
      </c>
      <c r="G18" s="8">
        <v>57.6</v>
      </c>
      <c r="H18" s="8">
        <v>76.58</v>
      </c>
      <c r="I18" s="9">
        <f t="shared" si="0"/>
        <v>65.192</v>
      </c>
      <c r="J18" s="6">
        <v>1</v>
      </c>
      <c r="K18" s="6" t="s">
        <v>17</v>
      </c>
      <c r="L18" s="10"/>
    </row>
    <row r="19" s="1" customFormat="1" ht="30" customHeight="1" spans="1:12">
      <c r="A19" s="4">
        <v>17</v>
      </c>
      <c r="B19" s="5" t="s">
        <v>552</v>
      </c>
      <c r="C19" s="6" t="s">
        <v>553</v>
      </c>
      <c r="D19" s="5" t="s">
        <v>14</v>
      </c>
      <c r="E19" s="7" t="s">
        <v>390</v>
      </c>
      <c r="F19" s="7" t="s">
        <v>551</v>
      </c>
      <c r="G19" s="8">
        <v>52.9</v>
      </c>
      <c r="H19" s="8">
        <v>77</v>
      </c>
      <c r="I19" s="9">
        <f t="shared" si="0"/>
        <v>62.54</v>
      </c>
      <c r="J19" s="6">
        <v>2</v>
      </c>
      <c r="K19" s="6" t="s">
        <v>17</v>
      </c>
      <c r="L19" s="10"/>
    </row>
    <row r="20" s="1" customFormat="1" ht="30" customHeight="1" spans="1:12">
      <c r="A20" s="4">
        <v>18</v>
      </c>
      <c r="B20" s="5" t="s">
        <v>554</v>
      </c>
      <c r="C20" s="6" t="s">
        <v>555</v>
      </c>
      <c r="D20" s="5" t="s">
        <v>14</v>
      </c>
      <c r="E20" s="7" t="s">
        <v>390</v>
      </c>
      <c r="F20" s="7" t="s">
        <v>551</v>
      </c>
      <c r="G20" s="8">
        <v>52.75</v>
      </c>
      <c r="H20" s="8">
        <v>76.34</v>
      </c>
      <c r="I20" s="9">
        <f t="shared" si="0"/>
        <v>62.186</v>
      </c>
      <c r="J20" s="6">
        <v>3</v>
      </c>
      <c r="K20" s="6" t="s">
        <v>17</v>
      </c>
      <c r="L20" s="10"/>
    </row>
    <row r="21" s="1" customFormat="1" ht="30" customHeight="1" spans="1:12">
      <c r="A21" s="4">
        <v>19</v>
      </c>
      <c r="B21" s="5" t="s">
        <v>556</v>
      </c>
      <c r="C21" s="6" t="s">
        <v>557</v>
      </c>
      <c r="D21" s="5" t="s">
        <v>14</v>
      </c>
      <c r="E21" s="7" t="s">
        <v>390</v>
      </c>
      <c r="F21" s="7" t="s">
        <v>551</v>
      </c>
      <c r="G21" s="8">
        <v>54.4</v>
      </c>
      <c r="H21" s="8">
        <v>73.8</v>
      </c>
      <c r="I21" s="9">
        <f t="shared" si="0"/>
        <v>62.16</v>
      </c>
      <c r="J21" s="6">
        <v>4</v>
      </c>
      <c r="K21" s="6" t="s">
        <v>17</v>
      </c>
      <c r="L21" s="10"/>
    </row>
    <row r="22" s="1" customFormat="1" ht="30" customHeight="1" spans="1:12">
      <c r="A22" s="4">
        <v>20</v>
      </c>
      <c r="B22" s="5" t="s">
        <v>558</v>
      </c>
      <c r="C22" s="6" t="s">
        <v>559</v>
      </c>
      <c r="D22" s="5" t="s">
        <v>19</v>
      </c>
      <c r="E22" s="7" t="s">
        <v>390</v>
      </c>
      <c r="F22" s="7" t="s">
        <v>551</v>
      </c>
      <c r="G22" s="8">
        <v>52.7</v>
      </c>
      <c r="H22" s="8">
        <v>75.02</v>
      </c>
      <c r="I22" s="9">
        <f t="shared" si="0"/>
        <v>61.628</v>
      </c>
      <c r="J22" s="6">
        <v>5</v>
      </c>
      <c r="K22" s="6" t="s">
        <v>17</v>
      </c>
      <c r="L22" s="10"/>
    </row>
    <row r="23" s="1" customFormat="1" ht="30" customHeight="1" spans="1:12">
      <c r="A23" s="4">
        <v>21</v>
      </c>
      <c r="B23" s="5" t="s">
        <v>560</v>
      </c>
      <c r="C23" s="6" t="s">
        <v>561</v>
      </c>
      <c r="D23" s="5" t="s">
        <v>14</v>
      </c>
      <c r="E23" s="7" t="s">
        <v>390</v>
      </c>
      <c r="F23" s="7" t="s">
        <v>562</v>
      </c>
      <c r="G23" s="8">
        <v>55.6</v>
      </c>
      <c r="H23" s="8">
        <v>79.08</v>
      </c>
      <c r="I23" s="9">
        <f t="shared" si="0"/>
        <v>64.992</v>
      </c>
      <c r="J23" s="6">
        <v>1</v>
      </c>
      <c r="K23" s="6" t="s">
        <v>17</v>
      </c>
      <c r="L23" s="10"/>
    </row>
    <row r="24" s="1" customFormat="1" ht="30" customHeight="1" spans="1:12">
      <c r="A24" s="4">
        <v>22</v>
      </c>
      <c r="B24" s="5" t="s">
        <v>563</v>
      </c>
      <c r="C24" s="6" t="s">
        <v>564</v>
      </c>
      <c r="D24" s="5" t="s">
        <v>14</v>
      </c>
      <c r="E24" s="7" t="s">
        <v>390</v>
      </c>
      <c r="F24" s="7" t="s">
        <v>562</v>
      </c>
      <c r="G24" s="8">
        <v>55.95</v>
      </c>
      <c r="H24" s="8">
        <v>77.44</v>
      </c>
      <c r="I24" s="9">
        <f t="shared" si="0"/>
        <v>64.546</v>
      </c>
      <c r="J24" s="6">
        <v>2</v>
      </c>
      <c r="K24" s="6" t="s">
        <v>17</v>
      </c>
      <c r="L24" s="10"/>
    </row>
  </sheetData>
  <sortState ref="A3:U46">
    <sortCondition ref="I3:I46" descending="1"/>
    <sortCondition ref="G3:G46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zoomScale="115" zoomScaleNormal="115" workbookViewId="0">
      <pane xSplit="2" ySplit="2" topLeftCell="C16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5.6283185840708" customWidth="1"/>
    <col min="2" max="2" width="8.75221238938053" customWidth="1"/>
    <col min="3" max="3" width="14.212389380531" customWidth="1"/>
    <col min="4" max="4" width="6.6283185840708" customWidth="1"/>
    <col min="5" max="5" width="16.7964601769912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75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76</v>
      </c>
      <c r="C3" s="6" t="s">
        <v>77</v>
      </c>
      <c r="D3" s="5" t="s">
        <v>14</v>
      </c>
      <c r="E3" s="7" t="s">
        <v>78</v>
      </c>
      <c r="F3" s="7" t="s">
        <v>79</v>
      </c>
      <c r="G3" s="8">
        <v>63.6</v>
      </c>
      <c r="H3" s="8">
        <v>80.68</v>
      </c>
      <c r="I3" s="9">
        <f t="shared" ref="I3:I21" si="0">G3*0.6+H3*0.4</f>
        <v>70.432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80</v>
      </c>
      <c r="C4" s="6">
        <v>1310404621</v>
      </c>
      <c r="D4" s="5" t="s">
        <v>14</v>
      </c>
      <c r="E4" s="7" t="s">
        <v>81</v>
      </c>
      <c r="F4" s="7" t="s">
        <v>82</v>
      </c>
      <c r="G4" s="8">
        <v>67.3</v>
      </c>
      <c r="H4" s="8">
        <v>79.56</v>
      </c>
      <c r="I4" s="9">
        <f t="shared" si="0"/>
        <v>72.204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83</v>
      </c>
      <c r="C5" s="6" t="s">
        <v>84</v>
      </c>
      <c r="D5" s="5" t="s">
        <v>14</v>
      </c>
      <c r="E5" s="7" t="s">
        <v>81</v>
      </c>
      <c r="F5" s="7" t="s">
        <v>85</v>
      </c>
      <c r="G5" s="8">
        <v>64.65</v>
      </c>
      <c r="H5" s="8">
        <v>80</v>
      </c>
      <c r="I5" s="9">
        <f t="shared" si="0"/>
        <v>70.79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86</v>
      </c>
      <c r="C6" s="6" t="s">
        <v>87</v>
      </c>
      <c r="D6" s="5" t="s">
        <v>19</v>
      </c>
      <c r="E6" s="7" t="s">
        <v>81</v>
      </c>
      <c r="F6" s="7" t="s">
        <v>88</v>
      </c>
      <c r="G6" s="8">
        <v>61.65</v>
      </c>
      <c r="H6" s="8">
        <v>80.58</v>
      </c>
      <c r="I6" s="9">
        <f t="shared" si="0"/>
        <v>69.222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89</v>
      </c>
      <c r="C7" s="6" t="s">
        <v>90</v>
      </c>
      <c r="D7" s="5" t="s">
        <v>19</v>
      </c>
      <c r="E7" s="7" t="s">
        <v>81</v>
      </c>
      <c r="F7" s="7" t="s">
        <v>91</v>
      </c>
      <c r="G7" s="8">
        <v>63.2</v>
      </c>
      <c r="H7" s="8">
        <v>77.98</v>
      </c>
      <c r="I7" s="9">
        <f t="shared" si="0"/>
        <v>69.112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92</v>
      </c>
      <c r="C8" s="6" t="s">
        <v>93</v>
      </c>
      <c r="D8" s="5" t="s">
        <v>14</v>
      </c>
      <c r="E8" s="7" t="s">
        <v>81</v>
      </c>
      <c r="F8" s="7" t="s">
        <v>94</v>
      </c>
      <c r="G8" s="8">
        <v>68.05</v>
      </c>
      <c r="H8" s="8">
        <v>76.34</v>
      </c>
      <c r="I8" s="9">
        <f t="shared" si="0"/>
        <v>71.366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95</v>
      </c>
      <c r="C9" s="6" t="s">
        <v>96</v>
      </c>
      <c r="D9" s="5" t="s">
        <v>19</v>
      </c>
      <c r="E9" s="7" t="s">
        <v>81</v>
      </c>
      <c r="F9" s="7" t="s">
        <v>97</v>
      </c>
      <c r="G9" s="8">
        <v>60.85</v>
      </c>
      <c r="H9" s="8">
        <v>78.82</v>
      </c>
      <c r="I9" s="9">
        <f t="shared" si="0"/>
        <v>68.038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98</v>
      </c>
      <c r="C10" s="6">
        <v>1310407007</v>
      </c>
      <c r="D10" s="5" t="s">
        <v>19</v>
      </c>
      <c r="E10" s="7" t="s">
        <v>99</v>
      </c>
      <c r="F10" s="7" t="s">
        <v>100</v>
      </c>
      <c r="G10" s="8">
        <v>62.35</v>
      </c>
      <c r="H10" s="8">
        <v>82.02</v>
      </c>
      <c r="I10" s="9">
        <f t="shared" si="0"/>
        <v>70.218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101</v>
      </c>
      <c r="C11" s="6">
        <v>1310407524</v>
      </c>
      <c r="D11" s="5" t="s">
        <v>14</v>
      </c>
      <c r="E11" s="7" t="s">
        <v>99</v>
      </c>
      <c r="F11" s="7" t="s">
        <v>102</v>
      </c>
      <c r="G11" s="8">
        <v>65</v>
      </c>
      <c r="H11" s="8">
        <v>81.92</v>
      </c>
      <c r="I11" s="9">
        <f t="shared" si="0"/>
        <v>71.768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103</v>
      </c>
      <c r="C12" s="6">
        <v>1310405012</v>
      </c>
      <c r="D12" s="5" t="s">
        <v>19</v>
      </c>
      <c r="E12" s="7" t="s">
        <v>104</v>
      </c>
      <c r="F12" s="7" t="s">
        <v>105</v>
      </c>
      <c r="G12" s="8">
        <v>67.65</v>
      </c>
      <c r="H12" s="8">
        <v>79.72</v>
      </c>
      <c r="I12" s="9">
        <f t="shared" si="0"/>
        <v>72.478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106</v>
      </c>
      <c r="C13" s="6">
        <v>1310403826</v>
      </c>
      <c r="D13" s="5" t="s">
        <v>19</v>
      </c>
      <c r="E13" s="7" t="s">
        <v>104</v>
      </c>
      <c r="F13" s="7" t="s">
        <v>105</v>
      </c>
      <c r="G13" s="8">
        <v>64.7</v>
      </c>
      <c r="H13" s="8">
        <v>82.92</v>
      </c>
      <c r="I13" s="9">
        <f t="shared" si="0"/>
        <v>71.988</v>
      </c>
      <c r="J13" s="6">
        <v>2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107</v>
      </c>
      <c r="C14" s="6">
        <v>1310405405</v>
      </c>
      <c r="D14" s="5" t="s">
        <v>19</v>
      </c>
      <c r="E14" s="7" t="s">
        <v>104</v>
      </c>
      <c r="F14" s="7" t="s">
        <v>105</v>
      </c>
      <c r="G14" s="8">
        <v>64.8</v>
      </c>
      <c r="H14" s="8">
        <v>80.48</v>
      </c>
      <c r="I14" s="9">
        <f t="shared" si="0"/>
        <v>71.072</v>
      </c>
      <c r="J14" s="6">
        <v>3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108</v>
      </c>
      <c r="C15" s="6">
        <v>1310406709</v>
      </c>
      <c r="D15" s="5" t="s">
        <v>19</v>
      </c>
      <c r="E15" s="7" t="s">
        <v>104</v>
      </c>
      <c r="F15" s="7" t="s">
        <v>105</v>
      </c>
      <c r="G15" s="8">
        <v>64.2</v>
      </c>
      <c r="H15" s="8">
        <v>80.3</v>
      </c>
      <c r="I15" s="9">
        <f t="shared" si="0"/>
        <v>70.64</v>
      </c>
      <c r="J15" s="6">
        <v>4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109</v>
      </c>
      <c r="C16" s="6" t="s">
        <v>110</v>
      </c>
      <c r="D16" s="5" t="s">
        <v>19</v>
      </c>
      <c r="E16" s="7" t="s">
        <v>111</v>
      </c>
      <c r="F16" s="7" t="s">
        <v>112</v>
      </c>
      <c r="G16" s="8">
        <v>65.45</v>
      </c>
      <c r="H16" s="8">
        <v>77.64</v>
      </c>
      <c r="I16" s="9">
        <f t="shared" si="0"/>
        <v>70.326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113</v>
      </c>
      <c r="C17" s="6" t="s">
        <v>114</v>
      </c>
      <c r="D17" s="5" t="s">
        <v>19</v>
      </c>
      <c r="E17" s="7" t="s">
        <v>115</v>
      </c>
      <c r="F17" s="7" t="s">
        <v>116</v>
      </c>
      <c r="G17" s="8">
        <v>63.3</v>
      </c>
      <c r="H17" s="8">
        <v>88.96</v>
      </c>
      <c r="I17" s="9">
        <f t="shared" si="0"/>
        <v>73.564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117</v>
      </c>
      <c r="C18" s="6" t="s">
        <v>118</v>
      </c>
      <c r="D18" s="5" t="s">
        <v>19</v>
      </c>
      <c r="E18" s="7" t="s">
        <v>119</v>
      </c>
      <c r="F18" s="7" t="s">
        <v>120</v>
      </c>
      <c r="G18" s="8">
        <v>66.35</v>
      </c>
      <c r="H18" s="8">
        <v>81.86</v>
      </c>
      <c r="I18" s="9">
        <f t="shared" si="0"/>
        <v>72.554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121</v>
      </c>
      <c r="C19" s="6">
        <v>1310407917</v>
      </c>
      <c r="D19" s="5" t="s">
        <v>14</v>
      </c>
      <c r="E19" s="7" t="s">
        <v>122</v>
      </c>
      <c r="F19" s="7" t="s">
        <v>123</v>
      </c>
      <c r="G19" s="8">
        <v>68.1</v>
      </c>
      <c r="H19" s="8">
        <v>81.98</v>
      </c>
      <c r="I19" s="9">
        <f t="shared" si="0"/>
        <v>73.652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124</v>
      </c>
      <c r="C20" s="6">
        <v>1310405705</v>
      </c>
      <c r="D20" s="5" t="s">
        <v>19</v>
      </c>
      <c r="E20" s="7" t="s">
        <v>122</v>
      </c>
      <c r="F20" s="7" t="s">
        <v>125</v>
      </c>
      <c r="G20" s="8">
        <v>61.6</v>
      </c>
      <c r="H20" s="8">
        <v>81.38</v>
      </c>
      <c r="I20" s="9">
        <f t="shared" si="0"/>
        <v>69.512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126</v>
      </c>
      <c r="C21" s="6" t="s">
        <v>127</v>
      </c>
      <c r="D21" s="5" t="s">
        <v>14</v>
      </c>
      <c r="E21" s="7" t="s">
        <v>128</v>
      </c>
      <c r="F21" s="7" t="s">
        <v>129</v>
      </c>
      <c r="G21" s="8">
        <v>67.15</v>
      </c>
      <c r="H21" s="8">
        <v>82.32</v>
      </c>
      <c r="I21" s="9">
        <f t="shared" si="0"/>
        <v>73.218</v>
      </c>
      <c r="J21" s="6">
        <v>1</v>
      </c>
      <c r="K21" s="6" t="s">
        <v>17</v>
      </c>
      <c r="L21" s="6"/>
    </row>
    <row r="22" ht="15.75" spans="1:1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.75" spans="1:1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ht="15.75" spans="1:1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ht="15.75" spans="1: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ht="15.75" spans="1:1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5.75" spans="1: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ortState ref="A3:U40">
    <sortCondition ref="I3:I40" descending="1"/>
    <sortCondition ref="G3:G40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pane xSplit="2" ySplit="2" topLeftCell="C17" activePane="bottomRight" state="frozen"/>
      <selection/>
      <selection pane="topRight"/>
      <selection pane="bottomLeft"/>
      <selection pane="bottomRight" activeCell="F35" sqref="F35"/>
    </sheetView>
  </sheetViews>
  <sheetFormatPr defaultColWidth="9" defaultRowHeight="13.5"/>
  <cols>
    <col min="1" max="1" width="5.6283185840708" customWidth="1"/>
    <col min="2" max="2" width="9.63716814159292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75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131</v>
      </c>
      <c r="C3" s="6" t="s">
        <v>132</v>
      </c>
      <c r="D3" s="5" t="s">
        <v>14</v>
      </c>
      <c r="E3" s="7" t="s">
        <v>133</v>
      </c>
      <c r="F3" s="7" t="s">
        <v>134</v>
      </c>
      <c r="G3" s="8">
        <v>63.25</v>
      </c>
      <c r="H3" s="8">
        <v>77.22</v>
      </c>
      <c r="I3" s="9">
        <f t="shared" ref="I3:I24" si="0">G3*0.6+H3*0.4</f>
        <v>68.838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135</v>
      </c>
      <c r="C4" s="6" t="s">
        <v>136</v>
      </c>
      <c r="D4" s="5" t="s">
        <v>14</v>
      </c>
      <c r="E4" s="7" t="s">
        <v>133</v>
      </c>
      <c r="F4" s="7" t="s">
        <v>134</v>
      </c>
      <c r="G4" s="8">
        <v>57.95</v>
      </c>
      <c r="H4" s="8">
        <v>75.84</v>
      </c>
      <c r="I4" s="9">
        <f t="shared" si="0"/>
        <v>65.106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137</v>
      </c>
      <c r="C5" s="6" t="s">
        <v>138</v>
      </c>
      <c r="D5" s="5" t="s">
        <v>14</v>
      </c>
      <c r="E5" s="7" t="s">
        <v>133</v>
      </c>
      <c r="F5" s="7" t="s">
        <v>134</v>
      </c>
      <c r="G5" s="8">
        <v>55.3</v>
      </c>
      <c r="H5" s="8">
        <v>77</v>
      </c>
      <c r="I5" s="9">
        <f t="shared" si="0"/>
        <v>63.98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139</v>
      </c>
      <c r="C6" s="6" t="s">
        <v>140</v>
      </c>
      <c r="D6" s="5" t="s">
        <v>19</v>
      </c>
      <c r="E6" s="7" t="s">
        <v>133</v>
      </c>
      <c r="F6" s="7" t="s">
        <v>141</v>
      </c>
      <c r="G6" s="8">
        <v>67.1</v>
      </c>
      <c r="H6" s="8">
        <v>80.9</v>
      </c>
      <c r="I6" s="9">
        <f t="shared" si="0"/>
        <v>72.62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142</v>
      </c>
      <c r="C7" s="6" t="s">
        <v>143</v>
      </c>
      <c r="D7" s="5" t="s">
        <v>14</v>
      </c>
      <c r="E7" s="7" t="s">
        <v>133</v>
      </c>
      <c r="F7" s="7" t="s">
        <v>144</v>
      </c>
      <c r="G7" s="8">
        <v>68.4</v>
      </c>
      <c r="H7" s="8">
        <v>79.42</v>
      </c>
      <c r="I7" s="9">
        <f t="shared" si="0"/>
        <v>72.808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145</v>
      </c>
      <c r="C8" s="6" t="s">
        <v>146</v>
      </c>
      <c r="D8" s="5" t="s">
        <v>14</v>
      </c>
      <c r="E8" s="18" t="s">
        <v>133</v>
      </c>
      <c r="F8" s="18" t="s">
        <v>147</v>
      </c>
      <c r="G8" s="8">
        <v>67.35</v>
      </c>
      <c r="H8" s="8">
        <v>79.94</v>
      </c>
      <c r="I8" s="9">
        <f t="shared" si="0"/>
        <v>72.386</v>
      </c>
      <c r="J8" s="6">
        <v>1</v>
      </c>
      <c r="K8" s="6" t="s">
        <v>17</v>
      </c>
      <c r="L8" s="16"/>
    </row>
    <row r="9" s="1" customFormat="1" ht="30" customHeight="1" spans="1:12">
      <c r="A9" s="4">
        <v>7</v>
      </c>
      <c r="B9" s="5" t="s">
        <v>148</v>
      </c>
      <c r="C9" s="6" t="s">
        <v>149</v>
      </c>
      <c r="D9" s="5" t="s">
        <v>19</v>
      </c>
      <c r="E9" s="7" t="s">
        <v>133</v>
      </c>
      <c r="F9" s="7" t="s">
        <v>150</v>
      </c>
      <c r="G9" s="8">
        <v>67.65</v>
      </c>
      <c r="H9" s="8">
        <v>79.48</v>
      </c>
      <c r="I9" s="9">
        <f t="shared" si="0"/>
        <v>72.382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151</v>
      </c>
      <c r="C10" s="6">
        <v>3310403106</v>
      </c>
      <c r="D10" s="5" t="s">
        <v>14</v>
      </c>
      <c r="E10" s="7" t="s">
        <v>152</v>
      </c>
      <c r="F10" s="7" t="s">
        <v>141</v>
      </c>
      <c r="G10" s="8">
        <v>65.95</v>
      </c>
      <c r="H10" s="8">
        <v>75.98</v>
      </c>
      <c r="I10" s="9">
        <f t="shared" si="0"/>
        <v>69.962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153</v>
      </c>
      <c r="C11" s="6">
        <v>3310403219</v>
      </c>
      <c r="D11" s="5" t="s">
        <v>14</v>
      </c>
      <c r="E11" s="18" t="s">
        <v>152</v>
      </c>
      <c r="F11" s="18" t="s">
        <v>144</v>
      </c>
      <c r="G11" s="8">
        <v>59.5</v>
      </c>
      <c r="H11" s="8">
        <v>79.08</v>
      </c>
      <c r="I11" s="9">
        <f t="shared" si="0"/>
        <v>67.332</v>
      </c>
      <c r="J11" s="6">
        <v>1</v>
      </c>
      <c r="K11" s="6" t="s">
        <v>17</v>
      </c>
      <c r="L11" s="16"/>
    </row>
    <row r="12" s="1" customFormat="1" ht="30" customHeight="1" spans="1:12">
      <c r="A12" s="4">
        <v>10</v>
      </c>
      <c r="B12" s="5" t="s">
        <v>154</v>
      </c>
      <c r="C12" s="6">
        <v>3310402730</v>
      </c>
      <c r="D12" s="5" t="s">
        <v>14</v>
      </c>
      <c r="E12" s="7" t="s">
        <v>152</v>
      </c>
      <c r="F12" s="7" t="s">
        <v>147</v>
      </c>
      <c r="G12" s="8">
        <v>60.9</v>
      </c>
      <c r="H12" s="8">
        <v>80.54</v>
      </c>
      <c r="I12" s="9">
        <f t="shared" si="0"/>
        <v>68.756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155</v>
      </c>
      <c r="C13" s="6">
        <v>3310403201</v>
      </c>
      <c r="D13" s="5" t="s">
        <v>14</v>
      </c>
      <c r="E13" s="7" t="s">
        <v>152</v>
      </c>
      <c r="F13" s="7" t="s">
        <v>156</v>
      </c>
      <c r="G13" s="8">
        <v>61.45</v>
      </c>
      <c r="H13" s="8">
        <v>77.76</v>
      </c>
      <c r="I13" s="9">
        <f t="shared" si="0"/>
        <v>67.974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157</v>
      </c>
      <c r="C14" s="6" t="s">
        <v>158</v>
      </c>
      <c r="D14" s="5" t="s">
        <v>14</v>
      </c>
      <c r="E14" s="7" t="s">
        <v>159</v>
      </c>
      <c r="F14" s="7" t="s">
        <v>160</v>
      </c>
      <c r="G14" s="8">
        <v>66.76</v>
      </c>
      <c r="H14" s="8">
        <v>78.6</v>
      </c>
      <c r="I14" s="9">
        <f t="shared" si="0"/>
        <v>71.496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161</v>
      </c>
      <c r="C15" s="6">
        <v>8310401105</v>
      </c>
      <c r="D15" s="5" t="s">
        <v>19</v>
      </c>
      <c r="E15" s="7" t="s">
        <v>159</v>
      </c>
      <c r="F15" s="7" t="s">
        <v>162</v>
      </c>
      <c r="G15" s="8">
        <v>66.09</v>
      </c>
      <c r="H15" s="8">
        <v>84.72</v>
      </c>
      <c r="I15" s="9">
        <f t="shared" si="0"/>
        <v>73.542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163</v>
      </c>
      <c r="C16" s="6" t="s">
        <v>164</v>
      </c>
      <c r="D16" s="5" t="s">
        <v>14</v>
      </c>
      <c r="E16" s="7" t="s">
        <v>159</v>
      </c>
      <c r="F16" s="7" t="s">
        <v>165</v>
      </c>
      <c r="G16" s="8">
        <v>64.18</v>
      </c>
      <c r="H16" s="8">
        <v>79.56</v>
      </c>
      <c r="I16" s="9">
        <f t="shared" si="0"/>
        <v>70.332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166</v>
      </c>
      <c r="C17" s="6" t="s">
        <v>167</v>
      </c>
      <c r="D17" s="5" t="s">
        <v>14</v>
      </c>
      <c r="E17" s="7" t="s">
        <v>159</v>
      </c>
      <c r="F17" s="7" t="s">
        <v>168</v>
      </c>
      <c r="G17" s="8">
        <v>61.94</v>
      </c>
      <c r="H17" s="8">
        <v>78.74</v>
      </c>
      <c r="I17" s="9">
        <f t="shared" si="0"/>
        <v>68.66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169</v>
      </c>
      <c r="C18" s="6" t="s">
        <v>170</v>
      </c>
      <c r="D18" s="5" t="s">
        <v>14</v>
      </c>
      <c r="E18" s="7" t="s">
        <v>159</v>
      </c>
      <c r="F18" s="7" t="s">
        <v>171</v>
      </c>
      <c r="G18" s="8">
        <v>67.31</v>
      </c>
      <c r="H18" s="8">
        <v>78.82</v>
      </c>
      <c r="I18" s="9">
        <f t="shared" si="0"/>
        <v>71.914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172</v>
      </c>
      <c r="C19" s="6" t="s">
        <v>173</v>
      </c>
      <c r="D19" s="5" t="s">
        <v>19</v>
      </c>
      <c r="E19" s="7" t="s">
        <v>159</v>
      </c>
      <c r="F19" s="7" t="s">
        <v>174</v>
      </c>
      <c r="G19" s="8">
        <v>67.69</v>
      </c>
      <c r="H19" s="8">
        <v>80.56</v>
      </c>
      <c r="I19" s="9">
        <f t="shared" si="0"/>
        <v>72.838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175</v>
      </c>
      <c r="C20" s="6" t="s">
        <v>176</v>
      </c>
      <c r="D20" s="5" t="s">
        <v>14</v>
      </c>
      <c r="E20" s="7" t="s">
        <v>177</v>
      </c>
      <c r="F20" s="7" t="s">
        <v>144</v>
      </c>
      <c r="G20" s="8">
        <v>59.49</v>
      </c>
      <c r="H20" s="8">
        <v>77.9</v>
      </c>
      <c r="I20" s="9">
        <f t="shared" si="0"/>
        <v>66.854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178</v>
      </c>
      <c r="C21" s="6" t="s">
        <v>179</v>
      </c>
      <c r="D21" s="5" t="s">
        <v>19</v>
      </c>
      <c r="E21" s="7" t="s">
        <v>177</v>
      </c>
      <c r="F21" s="7" t="s">
        <v>147</v>
      </c>
      <c r="G21" s="8">
        <v>70.96</v>
      </c>
      <c r="H21" s="8">
        <v>78.42</v>
      </c>
      <c r="I21" s="9">
        <f t="shared" si="0"/>
        <v>73.944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180</v>
      </c>
      <c r="C22" s="6" t="s">
        <v>181</v>
      </c>
      <c r="D22" s="5" t="s">
        <v>14</v>
      </c>
      <c r="E22" s="7" t="s">
        <v>177</v>
      </c>
      <c r="F22" s="7" t="s">
        <v>182</v>
      </c>
      <c r="G22" s="8">
        <v>59.42</v>
      </c>
      <c r="H22" s="8">
        <v>72.4</v>
      </c>
      <c r="I22" s="9">
        <f t="shared" si="0"/>
        <v>64.612</v>
      </c>
      <c r="J22" s="6">
        <v>1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183</v>
      </c>
      <c r="C23" s="6" t="s">
        <v>184</v>
      </c>
      <c r="D23" s="5" t="s">
        <v>14</v>
      </c>
      <c r="E23" s="7" t="s">
        <v>177</v>
      </c>
      <c r="F23" s="7" t="s">
        <v>134</v>
      </c>
      <c r="G23" s="8">
        <v>72.34</v>
      </c>
      <c r="H23" s="8">
        <v>81.24</v>
      </c>
      <c r="I23" s="9">
        <f t="shared" si="0"/>
        <v>75.9</v>
      </c>
      <c r="J23" s="6">
        <v>1</v>
      </c>
      <c r="K23" s="6" t="s">
        <v>17</v>
      </c>
      <c r="L23" s="6"/>
    </row>
    <row r="24" s="1" customFormat="1" ht="30" customHeight="1" spans="1:12">
      <c r="A24" s="4">
        <v>22</v>
      </c>
      <c r="B24" s="5" t="s">
        <v>185</v>
      </c>
      <c r="C24" s="6" t="s">
        <v>186</v>
      </c>
      <c r="D24" s="5" t="s">
        <v>14</v>
      </c>
      <c r="E24" s="7" t="s">
        <v>177</v>
      </c>
      <c r="F24" s="7" t="s">
        <v>134</v>
      </c>
      <c r="G24" s="8">
        <v>67.02</v>
      </c>
      <c r="H24" s="8">
        <v>76.62</v>
      </c>
      <c r="I24" s="9">
        <f t="shared" si="0"/>
        <v>70.86</v>
      </c>
      <c r="J24" s="6">
        <v>2</v>
      </c>
      <c r="K24" s="6" t="s">
        <v>17</v>
      </c>
      <c r="L24" s="6"/>
    </row>
    <row r="25" ht="15.75" spans="1: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ht="15.75" spans="1:1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5.75" spans="1: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ortState ref="A3:U43">
    <sortCondition ref="I3:I43" descending="1"/>
    <sortCondition ref="G3:G43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pane xSplit="2" ySplit="2" topLeftCell="C15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9" width="9.36283185840708" customWidth="1"/>
    <col min="10" max="11" width="7.63716814159292" customWidth="1"/>
    <col min="12" max="12" width="14.2035398230088" customWidth="1"/>
  </cols>
  <sheetData>
    <row r="1" ht="36" customHeight="1" spans="1:12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188</v>
      </c>
      <c r="C3" s="6" t="s">
        <v>189</v>
      </c>
      <c r="D3" s="5" t="s">
        <v>19</v>
      </c>
      <c r="E3" s="7" t="s">
        <v>190</v>
      </c>
      <c r="F3" s="7" t="s">
        <v>141</v>
      </c>
      <c r="G3" s="8">
        <v>68.23</v>
      </c>
      <c r="H3" s="8">
        <v>83.4</v>
      </c>
      <c r="I3" s="9">
        <f t="shared" ref="I3:I24" si="0">G3*0.6+H3*0.4</f>
        <v>74.298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191</v>
      </c>
      <c r="C4" s="6" t="s">
        <v>192</v>
      </c>
      <c r="D4" s="5" t="s">
        <v>14</v>
      </c>
      <c r="E4" s="7" t="s">
        <v>190</v>
      </c>
      <c r="F4" s="7" t="s">
        <v>144</v>
      </c>
      <c r="G4" s="8">
        <v>67.63</v>
      </c>
      <c r="H4" s="8">
        <v>82.52</v>
      </c>
      <c r="I4" s="9">
        <f t="shared" si="0"/>
        <v>73.586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193</v>
      </c>
      <c r="C5" s="6" t="s">
        <v>194</v>
      </c>
      <c r="D5" s="5" t="s">
        <v>14</v>
      </c>
      <c r="E5" s="7" t="s">
        <v>190</v>
      </c>
      <c r="F5" s="7" t="s">
        <v>134</v>
      </c>
      <c r="G5" s="8">
        <v>63.53</v>
      </c>
      <c r="H5" s="8">
        <v>80.6</v>
      </c>
      <c r="I5" s="9">
        <f t="shared" si="0"/>
        <v>70.358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195</v>
      </c>
      <c r="C6" s="6" t="s">
        <v>196</v>
      </c>
      <c r="D6" s="5" t="s">
        <v>19</v>
      </c>
      <c r="E6" s="7" t="s">
        <v>197</v>
      </c>
      <c r="F6" s="7" t="s">
        <v>134</v>
      </c>
      <c r="G6" s="8">
        <v>67.1</v>
      </c>
      <c r="H6" s="8">
        <v>79</v>
      </c>
      <c r="I6" s="9">
        <f t="shared" si="0"/>
        <v>71.86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198</v>
      </c>
      <c r="C7" s="6" t="s">
        <v>199</v>
      </c>
      <c r="D7" s="5" t="s">
        <v>14</v>
      </c>
      <c r="E7" s="7" t="s">
        <v>197</v>
      </c>
      <c r="F7" s="7" t="s">
        <v>174</v>
      </c>
      <c r="G7" s="8">
        <v>69.48</v>
      </c>
      <c r="H7" s="8">
        <v>78.34</v>
      </c>
      <c r="I7" s="9">
        <f t="shared" si="0"/>
        <v>73.024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200</v>
      </c>
      <c r="C8" s="6">
        <v>8310401011</v>
      </c>
      <c r="D8" s="5" t="s">
        <v>14</v>
      </c>
      <c r="E8" s="7" t="s">
        <v>201</v>
      </c>
      <c r="F8" s="7" t="s">
        <v>174</v>
      </c>
      <c r="G8" s="8">
        <v>68.3</v>
      </c>
      <c r="H8" s="8">
        <v>83.78</v>
      </c>
      <c r="I8" s="9">
        <f t="shared" si="0"/>
        <v>74.492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202</v>
      </c>
      <c r="C9" s="6">
        <v>8310402121</v>
      </c>
      <c r="D9" s="5" t="s">
        <v>14</v>
      </c>
      <c r="E9" s="7" t="s">
        <v>201</v>
      </c>
      <c r="F9" s="7" t="s">
        <v>203</v>
      </c>
      <c r="G9" s="8">
        <v>60.03</v>
      </c>
      <c r="H9" s="8">
        <v>77.74</v>
      </c>
      <c r="I9" s="9">
        <f t="shared" si="0"/>
        <v>67.114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204</v>
      </c>
      <c r="C10" s="6" t="s">
        <v>205</v>
      </c>
      <c r="D10" s="5" t="s">
        <v>14</v>
      </c>
      <c r="E10" s="7" t="s">
        <v>206</v>
      </c>
      <c r="F10" s="7" t="s">
        <v>141</v>
      </c>
      <c r="G10" s="8">
        <v>63.1</v>
      </c>
      <c r="H10" s="8">
        <v>79.6</v>
      </c>
      <c r="I10" s="9">
        <f t="shared" si="0"/>
        <v>69.7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207</v>
      </c>
      <c r="C11" s="6" t="s">
        <v>208</v>
      </c>
      <c r="D11" s="5" t="s">
        <v>19</v>
      </c>
      <c r="E11" s="7" t="s">
        <v>206</v>
      </c>
      <c r="F11" s="7" t="s">
        <v>144</v>
      </c>
      <c r="G11" s="8">
        <v>61.99</v>
      </c>
      <c r="H11" s="8">
        <v>82.98</v>
      </c>
      <c r="I11" s="9">
        <f t="shared" si="0"/>
        <v>70.386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209</v>
      </c>
      <c r="C12" s="6" t="s">
        <v>210</v>
      </c>
      <c r="D12" s="5" t="s">
        <v>14</v>
      </c>
      <c r="E12" s="7" t="s">
        <v>206</v>
      </c>
      <c r="F12" s="7" t="s">
        <v>182</v>
      </c>
      <c r="G12" s="8">
        <v>65.52</v>
      </c>
      <c r="H12" s="8">
        <v>83.82</v>
      </c>
      <c r="I12" s="9">
        <f t="shared" si="0"/>
        <v>72.84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211</v>
      </c>
      <c r="C13" s="6" t="s">
        <v>212</v>
      </c>
      <c r="D13" s="5" t="s">
        <v>14</v>
      </c>
      <c r="E13" s="7" t="s">
        <v>206</v>
      </c>
      <c r="F13" s="7" t="s">
        <v>182</v>
      </c>
      <c r="G13" s="8">
        <v>65.88</v>
      </c>
      <c r="H13" s="8">
        <v>80.86</v>
      </c>
      <c r="I13" s="9">
        <f t="shared" si="0"/>
        <v>71.872</v>
      </c>
      <c r="J13" s="6">
        <v>2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213</v>
      </c>
      <c r="C14" s="6" t="s">
        <v>214</v>
      </c>
      <c r="D14" s="5" t="s">
        <v>14</v>
      </c>
      <c r="E14" s="7" t="s">
        <v>206</v>
      </c>
      <c r="F14" s="7" t="s">
        <v>215</v>
      </c>
      <c r="G14" s="8">
        <v>55.12</v>
      </c>
      <c r="H14" s="8">
        <v>77.34</v>
      </c>
      <c r="I14" s="9">
        <f t="shared" si="0"/>
        <v>64.008</v>
      </c>
      <c r="J14" s="6">
        <v>1</v>
      </c>
      <c r="K14" s="6" t="s">
        <v>17</v>
      </c>
      <c r="L14" s="16"/>
    </row>
    <row r="15" s="1" customFormat="1" ht="30" customHeight="1" spans="1:12">
      <c r="A15" s="4">
        <v>13</v>
      </c>
      <c r="B15" s="5" t="s">
        <v>216</v>
      </c>
      <c r="C15" s="6" t="s">
        <v>217</v>
      </c>
      <c r="D15" s="5" t="s">
        <v>14</v>
      </c>
      <c r="E15" s="7" t="s">
        <v>206</v>
      </c>
      <c r="F15" s="7" t="s">
        <v>134</v>
      </c>
      <c r="G15" s="8">
        <v>63.54</v>
      </c>
      <c r="H15" s="8">
        <v>79.92</v>
      </c>
      <c r="I15" s="9">
        <f t="shared" si="0"/>
        <v>70.092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218</v>
      </c>
      <c r="C16" s="6" t="s">
        <v>219</v>
      </c>
      <c r="D16" s="5" t="s">
        <v>14</v>
      </c>
      <c r="E16" s="7" t="s">
        <v>206</v>
      </c>
      <c r="F16" s="7" t="s">
        <v>203</v>
      </c>
      <c r="G16" s="8">
        <v>54.34</v>
      </c>
      <c r="H16" s="8">
        <v>78.8</v>
      </c>
      <c r="I16" s="9">
        <f t="shared" si="0"/>
        <v>64.124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220</v>
      </c>
      <c r="C17" s="6" t="s">
        <v>221</v>
      </c>
      <c r="D17" s="5" t="s">
        <v>14</v>
      </c>
      <c r="E17" s="7" t="s">
        <v>222</v>
      </c>
      <c r="F17" s="7" t="s">
        <v>134</v>
      </c>
      <c r="G17" s="8">
        <v>64.99</v>
      </c>
      <c r="H17" s="8">
        <v>80.62</v>
      </c>
      <c r="I17" s="9">
        <f t="shared" si="0"/>
        <v>71.242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223</v>
      </c>
      <c r="C18" s="6" t="s">
        <v>224</v>
      </c>
      <c r="D18" s="5" t="s">
        <v>19</v>
      </c>
      <c r="E18" s="7" t="s">
        <v>225</v>
      </c>
      <c r="F18" s="7" t="s">
        <v>134</v>
      </c>
      <c r="G18" s="8">
        <v>62.73</v>
      </c>
      <c r="H18" s="8">
        <v>82.02</v>
      </c>
      <c r="I18" s="9">
        <f t="shared" si="0"/>
        <v>70.446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226</v>
      </c>
      <c r="C19" s="6" t="s">
        <v>227</v>
      </c>
      <c r="D19" s="5" t="s">
        <v>14</v>
      </c>
      <c r="E19" s="7" t="s">
        <v>228</v>
      </c>
      <c r="F19" s="7" t="s">
        <v>174</v>
      </c>
      <c r="G19" s="8">
        <v>64.45</v>
      </c>
      <c r="H19" s="8">
        <v>80.52</v>
      </c>
      <c r="I19" s="9">
        <f t="shared" si="0"/>
        <v>70.878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229</v>
      </c>
      <c r="C20" s="6" t="s">
        <v>230</v>
      </c>
      <c r="D20" s="5" t="s">
        <v>14</v>
      </c>
      <c r="E20" s="7" t="s">
        <v>228</v>
      </c>
      <c r="F20" s="7" t="s">
        <v>174</v>
      </c>
      <c r="G20" s="8">
        <v>61.92</v>
      </c>
      <c r="H20" s="8">
        <v>83.34</v>
      </c>
      <c r="I20" s="9">
        <f t="shared" si="0"/>
        <v>70.488</v>
      </c>
      <c r="J20" s="6">
        <v>2</v>
      </c>
      <c r="K20" s="6" t="s">
        <v>17</v>
      </c>
      <c r="L20" s="16"/>
    </row>
    <row r="21" s="1" customFormat="1" ht="30" customHeight="1" spans="1:12">
      <c r="A21" s="4">
        <v>19</v>
      </c>
      <c r="B21" s="5" t="s">
        <v>231</v>
      </c>
      <c r="C21" s="6" t="s">
        <v>232</v>
      </c>
      <c r="D21" s="5" t="s">
        <v>14</v>
      </c>
      <c r="E21" s="7" t="s">
        <v>228</v>
      </c>
      <c r="F21" s="7" t="s">
        <v>134</v>
      </c>
      <c r="G21" s="8">
        <v>61.48</v>
      </c>
      <c r="H21" s="8">
        <v>78.78</v>
      </c>
      <c r="I21" s="9">
        <f t="shared" si="0"/>
        <v>68.4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233</v>
      </c>
      <c r="C22" s="6" t="s">
        <v>234</v>
      </c>
      <c r="D22" s="5" t="s">
        <v>14</v>
      </c>
      <c r="E22" s="18" t="s">
        <v>235</v>
      </c>
      <c r="F22" s="18" t="s">
        <v>141</v>
      </c>
      <c r="G22" s="8">
        <v>65.65</v>
      </c>
      <c r="H22" s="8">
        <v>82.96</v>
      </c>
      <c r="I22" s="9">
        <f t="shared" si="0"/>
        <v>72.574</v>
      </c>
      <c r="J22" s="6">
        <v>1</v>
      </c>
      <c r="K22" s="6" t="s">
        <v>17</v>
      </c>
      <c r="L22" s="16"/>
    </row>
    <row r="23" s="1" customFormat="1" ht="30" customHeight="1" spans="1:12">
      <c r="A23" s="4">
        <v>21</v>
      </c>
      <c r="B23" s="5" t="s">
        <v>236</v>
      </c>
      <c r="C23" s="6" t="s">
        <v>237</v>
      </c>
      <c r="D23" s="5" t="s">
        <v>19</v>
      </c>
      <c r="E23" s="7" t="s">
        <v>235</v>
      </c>
      <c r="F23" s="7" t="s">
        <v>144</v>
      </c>
      <c r="G23" s="8">
        <v>70.08</v>
      </c>
      <c r="H23" s="8">
        <v>84.7</v>
      </c>
      <c r="I23" s="9">
        <f t="shared" si="0"/>
        <v>75.928</v>
      </c>
      <c r="J23" s="6">
        <v>1</v>
      </c>
      <c r="K23" s="6" t="s">
        <v>17</v>
      </c>
      <c r="L23" s="6"/>
    </row>
    <row r="24" s="1" customFormat="1" ht="30" customHeight="1" spans="1:12">
      <c r="A24" s="4">
        <v>22</v>
      </c>
      <c r="B24" s="5" t="s">
        <v>238</v>
      </c>
      <c r="C24" s="6" t="s">
        <v>239</v>
      </c>
      <c r="D24" s="5" t="s">
        <v>14</v>
      </c>
      <c r="E24" s="7" t="s">
        <v>235</v>
      </c>
      <c r="F24" s="7" t="s">
        <v>147</v>
      </c>
      <c r="G24" s="8">
        <v>61</v>
      </c>
      <c r="H24" s="8">
        <v>81.58</v>
      </c>
      <c r="I24" s="9">
        <f t="shared" si="0"/>
        <v>69.232</v>
      </c>
      <c r="J24" s="6">
        <v>1</v>
      </c>
      <c r="K24" s="6" t="s">
        <v>17</v>
      </c>
      <c r="L24" s="6"/>
    </row>
  </sheetData>
  <autoFilter ref="A1:L24">
    <extLst/>
  </autoFilter>
  <sortState ref="A3:U46">
    <sortCondition ref="I3:I46" descending="1"/>
    <sortCondition ref="G3:G46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15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241</v>
      </c>
      <c r="C3" s="6" t="s">
        <v>242</v>
      </c>
      <c r="D3" s="5" t="s">
        <v>14</v>
      </c>
      <c r="E3" s="7" t="s">
        <v>243</v>
      </c>
      <c r="F3" s="7" t="s">
        <v>244</v>
      </c>
      <c r="G3" s="8">
        <v>61.67</v>
      </c>
      <c r="H3" s="8">
        <v>81.72</v>
      </c>
      <c r="I3" s="9">
        <f t="shared" ref="I3:I23" si="0">G3*0.6+H3*0.4</f>
        <v>69.69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245</v>
      </c>
      <c r="C4" s="6">
        <v>5310400225</v>
      </c>
      <c r="D4" s="5" t="s">
        <v>14</v>
      </c>
      <c r="E4" s="7" t="s">
        <v>243</v>
      </c>
      <c r="F4" s="7" t="s">
        <v>244</v>
      </c>
      <c r="G4" s="8">
        <v>60.26</v>
      </c>
      <c r="H4" s="8">
        <v>79.68</v>
      </c>
      <c r="I4" s="9">
        <f t="shared" si="0"/>
        <v>68.028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246</v>
      </c>
      <c r="C5" s="6">
        <v>5310400228</v>
      </c>
      <c r="D5" s="5" t="s">
        <v>14</v>
      </c>
      <c r="E5" s="7" t="s">
        <v>243</v>
      </c>
      <c r="F5" s="7" t="s">
        <v>244</v>
      </c>
      <c r="G5" s="8">
        <v>57.36</v>
      </c>
      <c r="H5" s="8">
        <v>79.28</v>
      </c>
      <c r="I5" s="9">
        <f t="shared" si="0"/>
        <v>66.128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247</v>
      </c>
      <c r="C6" s="6">
        <v>5310400230</v>
      </c>
      <c r="D6" s="5" t="s">
        <v>19</v>
      </c>
      <c r="E6" s="7" t="s">
        <v>243</v>
      </c>
      <c r="F6" s="7" t="s">
        <v>248</v>
      </c>
      <c r="G6" s="8">
        <v>62.48</v>
      </c>
      <c r="H6" s="8">
        <v>85.52</v>
      </c>
      <c r="I6" s="9">
        <f t="shared" si="0"/>
        <v>71.696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249</v>
      </c>
      <c r="C7" s="6">
        <v>5310400128</v>
      </c>
      <c r="D7" s="5" t="s">
        <v>19</v>
      </c>
      <c r="E7" s="7" t="s">
        <v>243</v>
      </c>
      <c r="F7" s="7" t="s">
        <v>248</v>
      </c>
      <c r="G7" s="8">
        <v>62.21</v>
      </c>
      <c r="H7" s="8">
        <v>82.36</v>
      </c>
      <c r="I7" s="9">
        <f t="shared" si="0"/>
        <v>70.27</v>
      </c>
      <c r="J7" s="6">
        <v>2</v>
      </c>
      <c r="K7" s="6" t="s">
        <v>17</v>
      </c>
      <c r="L7" s="6"/>
    </row>
    <row r="8" s="1" customFormat="1" ht="30" customHeight="1" spans="1:12">
      <c r="A8" s="4">
        <v>6</v>
      </c>
      <c r="B8" s="5" t="s">
        <v>250</v>
      </c>
      <c r="C8" s="6">
        <v>5310400309</v>
      </c>
      <c r="D8" s="5" t="s">
        <v>14</v>
      </c>
      <c r="E8" s="7" t="s">
        <v>251</v>
      </c>
      <c r="F8" s="7" t="s">
        <v>244</v>
      </c>
      <c r="G8" s="8">
        <v>50.27</v>
      </c>
      <c r="H8" s="8">
        <v>83.14</v>
      </c>
      <c r="I8" s="9">
        <f t="shared" si="0"/>
        <v>63.418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252</v>
      </c>
      <c r="C9" s="6">
        <v>5310400220</v>
      </c>
      <c r="D9" s="5" t="s">
        <v>19</v>
      </c>
      <c r="E9" s="7" t="s">
        <v>253</v>
      </c>
      <c r="F9" s="7" t="s">
        <v>248</v>
      </c>
      <c r="G9" s="8">
        <v>61.22</v>
      </c>
      <c r="H9" s="8">
        <v>81.2</v>
      </c>
      <c r="I9" s="9">
        <f t="shared" si="0"/>
        <v>69.212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254</v>
      </c>
      <c r="C10" s="6" t="s">
        <v>255</v>
      </c>
      <c r="D10" s="5" t="s">
        <v>19</v>
      </c>
      <c r="E10" s="7" t="s">
        <v>253</v>
      </c>
      <c r="F10" s="7" t="s">
        <v>248</v>
      </c>
      <c r="G10" s="8">
        <v>57.7</v>
      </c>
      <c r="H10" s="8">
        <v>83</v>
      </c>
      <c r="I10" s="9">
        <f t="shared" si="0"/>
        <v>67.82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256</v>
      </c>
      <c r="C11" s="6" t="s">
        <v>257</v>
      </c>
      <c r="D11" s="5" t="s">
        <v>14</v>
      </c>
      <c r="E11" s="7" t="s">
        <v>258</v>
      </c>
      <c r="F11" s="7" t="s">
        <v>244</v>
      </c>
      <c r="G11" s="8">
        <v>47.42</v>
      </c>
      <c r="H11" s="8">
        <v>74.78</v>
      </c>
      <c r="I11" s="9">
        <f t="shared" si="0"/>
        <v>58.364</v>
      </c>
      <c r="J11" s="6">
        <v>1</v>
      </c>
      <c r="K11" s="6" t="s">
        <v>17</v>
      </c>
      <c r="L11" s="16"/>
    </row>
    <row r="12" s="1" customFormat="1" ht="30" customHeight="1" spans="1:12">
      <c r="A12" s="4">
        <v>10</v>
      </c>
      <c r="B12" s="5" t="s">
        <v>259</v>
      </c>
      <c r="C12" s="6" t="s">
        <v>260</v>
      </c>
      <c r="D12" s="5" t="s">
        <v>14</v>
      </c>
      <c r="E12" s="7" t="s">
        <v>258</v>
      </c>
      <c r="F12" s="7" t="s">
        <v>261</v>
      </c>
      <c r="G12" s="8">
        <v>55.15</v>
      </c>
      <c r="H12" s="8">
        <v>75.06</v>
      </c>
      <c r="I12" s="9">
        <f t="shared" si="0"/>
        <v>63.114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262</v>
      </c>
      <c r="C13" s="6" t="s">
        <v>263</v>
      </c>
      <c r="D13" s="5" t="s">
        <v>19</v>
      </c>
      <c r="E13" s="7" t="s">
        <v>264</v>
      </c>
      <c r="F13" s="7" t="s">
        <v>248</v>
      </c>
      <c r="G13" s="8">
        <v>61.18</v>
      </c>
      <c r="H13" s="8">
        <v>83.1</v>
      </c>
      <c r="I13" s="9">
        <f t="shared" si="0"/>
        <v>69.948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265</v>
      </c>
      <c r="C14" s="6" t="s">
        <v>266</v>
      </c>
      <c r="D14" s="5" t="s">
        <v>19</v>
      </c>
      <c r="E14" s="7" t="s">
        <v>264</v>
      </c>
      <c r="F14" s="7" t="s">
        <v>248</v>
      </c>
      <c r="G14" s="8">
        <v>59.85</v>
      </c>
      <c r="H14" s="8">
        <v>77.04</v>
      </c>
      <c r="I14" s="9">
        <f t="shared" si="0"/>
        <v>66.726</v>
      </c>
      <c r="J14" s="6">
        <v>2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267</v>
      </c>
      <c r="C15" s="6" t="s">
        <v>268</v>
      </c>
      <c r="D15" s="5" t="s">
        <v>14</v>
      </c>
      <c r="E15" s="7" t="s">
        <v>269</v>
      </c>
      <c r="F15" s="7" t="s">
        <v>270</v>
      </c>
      <c r="G15" s="8">
        <v>64.6</v>
      </c>
      <c r="H15" s="8">
        <v>83.26</v>
      </c>
      <c r="I15" s="9">
        <f t="shared" si="0"/>
        <v>72.064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271</v>
      </c>
      <c r="C16" s="6" t="s">
        <v>272</v>
      </c>
      <c r="D16" s="5" t="s">
        <v>14</v>
      </c>
      <c r="E16" s="7" t="s">
        <v>269</v>
      </c>
      <c r="F16" s="7" t="s">
        <v>244</v>
      </c>
      <c r="G16" s="8">
        <v>58.84</v>
      </c>
      <c r="H16" s="8">
        <v>78.84</v>
      </c>
      <c r="I16" s="9">
        <f t="shared" si="0"/>
        <v>66.84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273</v>
      </c>
      <c r="C17" s="6" t="s">
        <v>274</v>
      </c>
      <c r="D17" s="5" t="s">
        <v>19</v>
      </c>
      <c r="E17" s="7" t="s">
        <v>275</v>
      </c>
      <c r="F17" s="7" t="s">
        <v>248</v>
      </c>
      <c r="G17" s="8">
        <v>62.75</v>
      </c>
      <c r="H17" s="8">
        <v>88.94</v>
      </c>
      <c r="I17" s="9">
        <f t="shared" si="0"/>
        <v>73.226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276</v>
      </c>
      <c r="C18" s="6" t="s">
        <v>277</v>
      </c>
      <c r="D18" s="5" t="s">
        <v>19</v>
      </c>
      <c r="E18" s="7" t="s">
        <v>275</v>
      </c>
      <c r="F18" s="7" t="s">
        <v>248</v>
      </c>
      <c r="G18" s="8">
        <v>63.01</v>
      </c>
      <c r="H18" s="8">
        <v>83.08</v>
      </c>
      <c r="I18" s="9">
        <f t="shared" si="0"/>
        <v>71.038</v>
      </c>
      <c r="J18" s="6">
        <v>2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278</v>
      </c>
      <c r="C19" s="6" t="s">
        <v>279</v>
      </c>
      <c r="D19" s="5" t="s">
        <v>19</v>
      </c>
      <c r="E19" s="7" t="s">
        <v>275</v>
      </c>
      <c r="F19" s="7" t="s">
        <v>248</v>
      </c>
      <c r="G19" s="8">
        <v>62.92</v>
      </c>
      <c r="H19" s="8">
        <v>82.64</v>
      </c>
      <c r="I19" s="9">
        <f t="shared" si="0"/>
        <v>70.808</v>
      </c>
      <c r="J19" s="6">
        <v>3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280</v>
      </c>
      <c r="C20" s="6" t="s">
        <v>281</v>
      </c>
      <c r="D20" s="5" t="s">
        <v>19</v>
      </c>
      <c r="E20" s="7" t="s">
        <v>275</v>
      </c>
      <c r="F20" s="7" t="s">
        <v>248</v>
      </c>
      <c r="G20" s="8">
        <v>61.17</v>
      </c>
      <c r="H20" s="8">
        <v>82.6</v>
      </c>
      <c r="I20" s="9">
        <f t="shared" si="0"/>
        <v>69.742</v>
      </c>
      <c r="J20" s="6">
        <v>4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282</v>
      </c>
      <c r="C21" s="6" t="s">
        <v>283</v>
      </c>
      <c r="D21" s="5" t="s">
        <v>19</v>
      </c>
      <c r="E21" s="7" t="s">
        <v>284</v>
      </c>
      <c r="F21" s="7" t="s">
        <v>285</v>
      </c>
      <c r="G21" s="8">
        <v>59.92</v>
      </c>
      <c r="H21" s="8">
        <v>75.84</v>
      </c>
      <c r="I21" s="9">
        <f t="shared" si="0"/>
        <v>66.288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286</v>
      </c>
      <c r="C22" s="6" t="s">
        <v>287</v>
      </c>
      <c r="D22" s="5" t="s">
        <v>14</v>
      </c>
      <c r="E22" s="7" t="s">
        <v>284</v>
      </c>
      <c r="F22" s="7" t="s">
        <v>288</v>
      </c>
      <c r="G22" s="8">
        <v>59.41</v>
      </c>
      <c r="H22" s="8">
        <v>81.1</v>
      </c>
      <c r="I22" s="9">
        <f t="shared" si="0"/>
        <v>68.086</v>
      </c>
      <c r="J22" s="6">
        <v>1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289</v>
      </c>
      <c r="C23" s="6" t="s">
        <v>290</v>
      </c>
      <c r="D23" s="5" t="s">
        <v>14</v>
      </c>
      <c r="E23" s="7" t="s">
        <v>284</v>
      </c>
      <c r="F23" s="7" t="s">
        <v>270</v>
      </c>
      <c r="G23" s="8">
        <v>70.95</v>
      </c>
      <c r="H23" s="8">
        <v>86.34</v>
      </c>
      <c r="I23" s="9">
        <f t="shared" si="0"/>
        <v>77.106</v>
      </c>
      <c r="J23" s="6">
        <v>1</v>
      </c>
      <c r="K23" s="6" t="s">
        <v>17</v>
      </c>
      <c r="L23" s="6"/>
    </row>
  </sheetData>
  <sortState ref="A3:U44">
    <sortCondition ref="I3:I44" descending="1"/>
    <sortCondition ref="G3:G4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pane xSplit="2" ySplit="2" topLeftCell="C15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7" width="9.36283185840708" customWidth="1"/>
    <col min="8" max="8" width="9.36283185840708" style="17" customWidth="1"/>
    <col min="9" max="9" width="10.4247787610619" customWidth="1"/>
    <col min="10" max="11" width="7.30088495575221" customWidth="1"/>
    <col min="12" max="12" width="13.3716814159292" customWidth="1"/>
  </cols>
  <sheetData>
    <row r="1" ht="36" customHeight="1" spans="1:12">
      <c r="A1" s="2" t="s">
        <v>291</v>
      </c>
      <c r="B1" s="2"/>
      <c r="C1" s="2"/>
      <c r="D1" s="2"/>
      <c r="E1" s="2"/>
      <c r="F1" s="2"/>
      <c r="G1" s="2"/>
      <c r="H1" s="1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292</v>
      </c>
      <c r="C3" s="6" t="s">
        <v>293</v>
      </c>
      <c r="D3" s="5" t="s">
        <v>14</v>
      </c>
      <c r="E3" s="7" t="s">
        <v>294</v>
      </c>
      <c r="F3" s="7" t="s">
        <v>295</v>
      </c>
      <c r="G3" s="8">
        <v>57.99</v>
      </c>
      <c r="H3" s="8">
        <v>78.18</v>
      </c>
      <c r="I3" s="9">
        <f t="shared" ref="I3:I23" si="0">G3*0.6+H3*0.4</f>
        <v>66.066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296</v>
      </c>
      <c r="C4" s="6">
        <v>7310400516</v>
      </c>
      <c r="D4" s="5" t="s">
        <v>19</v>
      </c>
      <c r="E4" s="7" t="s">
        <v>294</v>
      </c>
      <c r="F4" s="7" t="s">
        <v>297</v>
      </c>
      <c r="G4" s="8">
        <v>66.28</v>
      </c>
      <c r="H4" s="8">
        <v>79.96</v>
      </c>
      <c r="I4" s="9">
        <f t="shared" si="0"/>
        <v>71.752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298</v>
      </c>
      <c r="C5" s="6" t="s">
        <v>299</v>
      </c>
      <c r="D5" s="5" t="s">
        <v>14</v>
      </c>
      <c r="E5" s="7" t="s">
        <v>294</v>
      </c>
      <c r="F5" s="7" t="s">
        <v>288</v>
      </c>
      <c r="G5" s="8">
        <v>60.22</v>
      </c>
      <c r="H5" s="8">
        <v>79.58</v>
      </c>
      <c r="I5" s="9">
        <f t="shared" si="0"/>
        <v>67.964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300</v>
      </c>
      <c r="C6" s="6" t="s">
        <v>301</v>
      </c>
      <c r="D6" s="5" t="s">
        <v>14</v>
      </c>
      <c r="E6" s="7" t="s">
        <v>294</v>
      </c>
      <c r="F6" s="7" t="s">
        <v>288</v>
      </c>
      <c r="G6" s="8">
        <v>60.48</v>
      </c>
      <c r="H6" s="8">
        <v>78.58</v>
      </c>
      <c r="I6" s="9">
        <f t="shared" si="0"/>
        <v>67.72</v>
      </c>
      <c r="J6" s="6">
        <v>2</v>
      </c>
      <c r="K6" s="6" t="s">
        <v>17</v>
      </c>
      <c r="L6" s="6"/>
    </row>
    <row r="7" s="1" customFormat="1" ht="30" customHeight="1" spans="1:12">
      <c r="A7" s="4">
        <v>5</v>
      </c>
      <c r="B7" s="5" t="s">
        <v>302</v>
      </c>
      <c r="C7" s="6" t="s">
        <v>303</v>
      </c>
      <c r="D7" s="5" t="s">
        <v>14</v>
      </c>
      <c r="E7" s="7" t="s">
        <v>304</v>
      </c>
      <c r="F7" s="7" t="s">
        <v>288</v>
      </c>
      <c r="G7" s="8">
        <v>51.5</v>
      </c>
      <c r="H7" s="8">
        <v>78.3</v>
      </c>
      <c r="I7" s="9">
        <f t="shared" si="0"/>
        <v>62.22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305</v>
      </c>
      <c r="C8" s="6" t="s">
        <v>306</v>
      </c>
      <c r="D8" s="5" t="s">
        <v>19</v>
      </c>
      <c r="E8" s="7" t="s">
        <v>304</v>
      </c>
      <c r="F8" s="7" t="s">
        <v>285</v>
      </c>
      <c r="G8" s="8">
        <v>62.39</v>
      </c>
      <c r="H8" s="8">
        <v>82.3</v>
      </c>
      <c r="I8" s="9">
        <f t="shared" si="0"/>
        <v>70.354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307</v>
      </c>
      <c r="C9" s="6" t="s">
        <v>308</v>
      </c>
      <c r="D9" s="5" t="s">
        <v>19</v>
      </c>
      <c r="E9" s="7" t="s">
        <v>304</v>
      </c>
      <c r="F9" s="7" t="s">
        <v>309</v>
      </c>
      <c r="G9" s="8">
        <v>68.1</v>
      </c>
      <c r="H9" s="8">
        <v>82.28</v>
      </c>
      <c r="I9" s="9">
        <f t="shared" si="0"/>
        <v>73.772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310</v>
      </c>
      <c r="C10" s="6" t="s">
        <v>311</v>
      </c>
      <c r="D10" s="5" t="s">
        <v>14</v>
      </c>
      <c r="E10" s="7" t="s">
        <v>312</v>
      </c>
      <c r="F10" s="7" t="s">
        <v>288</v>
      </c>
      <c r="G10" s="8">
        <v>44.48</v>
      </c>
      <c r="H10" s="8">
        <v>72.82</v>
      </c>
      <c r="I10" s="9">
        <f t="shared" si="0"/>
        <v>55.816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313</v>
      </c>
      <c r="C11" s="6" t="s">
        <v>314</v>
      </c>
      <c r="D11" s="5" t="s">
        <v>14</v>
      </c>
      <c r="E11" s="7" t="s">
        <v>312</v>
      </c>
      <c r="F11" s="7" t="s">
        <v>295</v>
      </c>
      <c r="G11" s="8">
        <v>57.82</v>
      </c>
      <c r="H11" s="8">
        <v>80.72</v>
      </c>
      <c r="I11" s="9">
        <f t="shared" si="0"/>
        <v>66.98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315</v>
      </c>
      <c r="C12" s="6" t="s">
        <v>316</v>
      </c>
      <c r="D12" s="5" t="s">
        <v>19</v>
      </c>
      <c r="E12" s="7" t="s">
        <v>312</v>
      </c>
      <c r="F12" s="7" t="s">
        <v>297</v>
      </c>
      <c r="G12" s="8">
        <v>63.84</v>
      </c>
      <c r="H12" s="8">
        <v>77.28</v>
      </c>
      <c r="I12" s="9">
        <f t="shared" si="0"/>
        <v>69.216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317</v>
      </c>
      <c r="C13" s="6" t="s">
        <v>318</v>
      </c>
      <c r="D13" s="5" t="s">
        <v>19</v>
      </c>
      <c r="E13" s="7" t="s">
        <v>312</v>
      </c>
      <c r="F13" s="7" t="s">
        <v>319</v>
      </c>
      <c r="G13" s="8">
        <v>63.95</v>
      </c>
      <c r="H13" s="8">
        <v>79.4</v>
      </c>
      <c r="I13" s="9">
        <f t="shared" si="0"/>
        <v>70.13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320</v>
      </c>
      <c r="C14" s="6" t="s">
        <v>321</v>
      </c>
      <c r="D14" s="5" t="s">
        <v>14</v>
      </c>
      <c r="E14" s="18" t="s">
        <v>322</v>
      </c>
      <c r="F14" s="18" t="s">
        <v>288</v>
      </c>
      <c r="G14" s="8">
        <v>59.18</v>
      </c>
      <c r="H14" s="8">
        <v>82.36</v>
      </c>
      <c r="I14" s="9">
        <f t="shared" si="0"/>
        <v>68.452</v>
      </c>
      <c r="J14" s="6">
        <v>1</v>
      </c>
      <c r="K14" s="6" t="s">
        <v>17</v>
      </c>
      <c r="L14" s="16"/>
    </row>
    <row r="15" s="1" customFormat="1" ht="30" customHeight="1" spans="1:12">
      <c r="A15" s="4">
        <v>13</v>
      </c>
      <c r="B15" s="5" t="s">
        <v>323</v>
      </c>
      <c r="C15" s="6" t="s">
        <v>324</v>
      </c>
      <c r="D15" s="5" t="s">
        <v>14</v>
      </c>
      <c r="E15" s="7" t="s">
        <v>322</v>
      </c>
      <c r="F15" s="7" t="s">
        <v>295</v>
      </c>
      <c r="G15" s="8">
        <v>53.95</v>
      </c>
      <c r="H15" s="8">
        <v>78.9</v>
      </c>
      <c r="I15" s="9">
        <f t="shared" si="0"/>
        <v>63.93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325</v>
      </c>
      <c r="C16" s="6" t="s">
        <v>326</v>
      </c>
      <c r="D16" s="5" t="s">
        <v>19</v>
      </c>
      <c r="E16" s="7" t="s">
        <v>322</v>
      </c>
      <c r="F16" s="7" t="s">
        <v>297</v>
      </c>
      <c r="G16" s="8">
        <v>56.56</v>
      </c>
      <c r="H16" s="8">
        <v>75.48</v>
      </c>
      <c r="I16" s="9">
        <f t="shared" si="0"/>
        <v>64.128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327</v>
      </c>
      <c r="C17" s="6" t="s">
        <v>328</v>
      </c>
      <c r="D17" s="5" t="s">
        <v>19</v>
      </c>
      <c r="E17" s="7" t="s">
        <v>329</v>
      </c>
      <c r="F17" s="7" t="s">
        <v>285</v>
      </c>
      <c r="G17" s="8">
        <v>58.9</v>
      </c>
      <c r="H17" s="8">
        <v>78.1</v>
      </c>
      <c r="I17" s="9">
        <f t="shared" si="0"/>
        <v>66.58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330</v>
      </c>
      <c r="C18" s="6" t="s">
        <v>331</v>
      </c>
      <c r="D18" s="5" t="s">
        <v>19</v>
      </c>
      <c r="E18" s="7" t="s">
        <v>329</v>
      </c>
      <c r="F18" s="7" t="s">
        <v>285</v>
      </c>
      <c r="G18" s="8">
        <v>55.74</v>
      </c>
      <c r="H18" s="8">
        <v>77.4</v>
      </c>
      <c r="I18" s="9">
        <f t="shared" si="0"/>
        <v>64.404</v>
      </c>
      <c r="J18" s="6">
        <v>2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332</v>
      </c>
      <c r="C19" s="6" t="s">
        <v>333</v>
      </c>
      <c r="D19" s="5" t="s">
        <v>14</v>
      </c>
      <c r="E19" s="7" t="s">
        <v>334</v>
      </c>
      <c r="F19" s="7" t="s">
        <v>288</v>
      </c>
      <c r="G19" s="8">
        <v>60.34</v>
      </c>
      <c r="H19" s="8">
        <v>77.52</v>
      </c>
      <c r="I19" s="9">
        <f t="shared" si="0"/>
        <v>67.212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335</v>
      </c>
      <c r="C20" s="6" t="s">
        <v>336</v>
      </c>
      <c r="D20" s="5" t="s">
        <v>14</v>
      </c>
      <c r="E20" s="7" t="s">
        <v>334</v>
      </c>
      <c r="F20" s="7" t="s">
        <v>295</v>
      </c>
      <c r="G20" s="8">
        <v>63.78</v>
      </c>
      <c r="H20" s="8">
        <v>79.94</v>
      </c>
      <c r="I20" s="9">
        <f t="shared" si="0"/>
        <v>70.244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337</v>
      </c>
      <c r="C21" s="6" t="s">
        <v>338</v>
      </c>
      <c r="D21" s="5" t="s">
        <v>19</v>
      </c>
      <c r="E21" s="7" t="s">
        <v>334</v>
      </c>
      <c r="F21" s="7" t="s">
        <v>297</v>
      </c>
      <c r="G21" s="8">
        <v>63.77</v>
      </c>
      <c r="H21" s="8">
        <v>82.44</v>
      </c>
      <c r="I21" s="9">
        <f t="shared" si="0"/>
        <v>71.238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339</v>
      </c>
      <c r="C22" s="6" t="s">
        <v>340</v>
      </c>
      <c r="D22" s="5" t="s">
        <v>19</v>
      </c>
      <c r="E22" s="7" t="s">
        <v>341</v>
      </c>
      <c r="F22" s="7" t="s">
        <v>285</v>
      </c>
      <c r="G22" s="8">
        <v>54.08</v>
      </c>
      <c r="H22" s="8">
        <v>82.46</v>
      </c>
      <c r="I22" s="9">
        <f t="shared" si="0"/>
        <v>65.432</v>
      </c>
      <c r="J22" s="6">
        <v>1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342</v>
      </c>
      <c r="C23" s="6" t="s">
        <v>343</v>
      </c>
      <c r="D23" s="5" t="s">
        <v>14</v>
      </c>
      <c r="E23" s="7" t="s">
        <v>341</v>
      </c>
      <c r="F23" s="7" t="s">
        <v>288</v>
      </c>
      <c r="G23" s="8">
        <v>52.66</v>
      </c>
      <c r="H23" s="8">
        <v>79.94</v>
      </c>
      <c r="I23" s="9">
        <f t="shared" si="0"/>
        <v>63.572</v>
      </c>
      <c r="J23" s="6">
        <v>1</v>
      </c>
      <c r="K23" s="6" t="s">
        <v>17</v>
      </c>
      <c r="L23" s="6"/>
    </row>
    <row r="24" ht="15.75" spans="1:12">
      <c r="A24" s="19"/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</row>
    <row r="25" ht="15.75" spans="1:12">
      <c r="A25" s="19"/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</row>
    <row r="26" ht="15.75" spans="1:12">
      <c r="A26" s="19"/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</row>
  </sheetData>
  <sortState ref="A3:U43">
    <sortCondition ref="I3:I43" descending="1"/>
    <sortCondition ref="G3:G43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workbookViewId="0">
      <pane xSplit="2" ySplit="2" topLeftCell="C17" activePane="bottomRight" state="frozen"/>
      <selection/>
      <selection pane="topRight"/>
      <selection pane="bottomLeft"/>
      <selection pane="bottomRight" activeCell="Q28" sqref="Q2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4.6991150442478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345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346</v>
      </c>
      <c r="C3" s="6" t="s">
        <v>347</v>
      </c>
      <c r="D3" s="5" t="s">
        <v>14</v>
      </c>
      <c r="E3" s="7" t="s">
        <v>348</v>
      </c>
      <c r="F3" s="7" t="s">
        <v>349</v>
      </c>
      <c r="G3" s="8">
        <v>62.1</v>
      </c>
      <c r="H3" s="8">
        <v>84.16</v>
      </c>
      <c r="I3" s="9">
        <f t="shared" ref="I3:I16" si="0">G3*0.6+H3*0.4</f>
        <v>70.924</v>
      </c>
      <c r="J3" s="6">
        <v>1</v>
      </c>
      <c r="K3" s="16" t="s">
        <v>17</v>
      </c>
      <c r="L3" s="6"/>
    </row>
    <row r="4" s="1" customFormat="1" ht="30" customHeight="1" spans="1:12">
      <c r="A4" s="4">
        <v>2</v>
      </c>
      <c r="B4" s="5" t="s">
        <v>350</v>
      </c>
      <c r="C4" s="6" t="s">
        <v>351</v>
      </c>
      <c r="D4" s="5" t="s">
        <v>14</v>
      </c>
      <c r="E4" s="7" t="s">
        <v>348</v>
      </c>
      <c r="F4" s="7" t="s">
        <v>349</v>
      </c>
      <c r="G4" s="8">
        <v>62.1</v>
      </c>
      <c r="H4" s="8">
        <v>79.02</v>
      </c>
      <c r="I4" s="9">
        <f t="shared" si="0"/>
        <v>68.868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352</v>
      </c>
      <c r="C5" s="6" t="s">
        <v>353</v>
      </c>
      <c r="D5" s="5" t="s">
        <v>19</v>
      </c>
      <c r="E5" s="7" t="s">
        <v>348</v>
      </c>
      <c r="F5" s="7" t="s">
        <v>41</v>
      </c>
      <c r="G5" s="8">
        <v>62.9</v>
      </c>
      <c r="H5" s="8">
        <v>86.72</v>
      </c>
      <c r="I5" s="9">
        <f t="shared" si="0"/>
        <v>72.428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354</v>
      </c>
      <c r="C6" s="6" t="s">
        <v>355</v>
      </c>
      <c r="D6" s="5" t="s">
        <v>19</v>
      </c>
      <c r="E6" s="7" t="s">
        <v>356</v>
      </c>
      <c r="F6" s="7" t="s">
        <v>357</v>
      </c>
      <c r="G6" s="8">
        <v>68.3</v>
      </c>
      <c r="H6" s="8">
        <v>82.68</v>
      </c>
      <c r="I6" s="9">
        <f t="shared" si="0"/>
        <v>74.052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358</v>
      </c>
      <c r="C7" s="6" t="s">
        <v>359</v>
      </c>
      <c r="D7" s="5" t="s">
        <v>19</v>
      </c>
      <c r="E7" s="7" t="s">
        <v>356</v>
      </c>
      <c r="F7" s="7" t="s">
        <v>357</v>
      </c>
      <c r="G7" s="8">
        <v>64.35</v>
      </c>
      <c r="H7" s="8">
        <v>80.88</v>
      </c>
      <c r="I7" s="9">
        <f t="shared" si="0"/>
        <v>70.962</v>
      </c>
      <c r="J7" s="6">
        <v>2</v>
      </c>
      <c r="K7" s="6" t="s">
        <v>17</v>
      </c>
      <c r="L7" s="6"/>
    </row>
    <row r="8" s="1" customFormat="1" ht="30" customHeight="1" spans="1:12">
      <c r="A8" s="4">
        <v>6</v>
      </c>
      <c r="B8" s="5" t="s">
        <v>360</v>
      </c>
      <c r="C8" s="6" t="s">
        <v>361</v>
      </c>
      <c r="D8" s="5" t="s">
        <v>19</v>
      </c>
      <c r="E8" s="7" t="s">
        <v>356</v>
      </c>
      <c r="F8" s="7" t="s">
        <v>357</v>
      </c>
      <c r="G8" s="8">
        <v>62.55</v>
      </c>
      <c r="H8" s="8">
        <v>81.22</v>
      </c>
      <c r="I8" s="9">
        <f t="shared" si="0"/>
        <v>70.018</v>
      </c>
      <c r="J8" s="6">
        <v>3</v>
      </c>
      <c r="K8" s="6" t="s">
        <v>17</v>
      </c>
      <c r="L8" s="6"/>
    </row>
    <row r="9" s="1" customFormat="1" ht="30" customHeight="1" spans="1:12">
      <c r="A9" s="4">
        <v>7</v>
      </c>
      <c r="B9" s="5" t="s">
        <v>362</v>
      </c>
      <c r="C9" s="6" t="s">
        <v>363</v>
      </c>
      <c r="D9" s="5" t="s">
        <v>14</v>
      </c>
      <c r="E9" s="7" t="s">
        <v>356</v>
      </c>
      <c r="F9" s="7" t="s">
        <v>357</v>
      </c>
      <c r="G9" s="8">
        <v>63.15</v>
      </c>
      <c r="H9" s="8">
        <v>80.2</v>
      </c>
      <c r="I9" s="9">
        <f t="shared" si="0"/>
        <v>69.97</v>
      </c>
      <c r="J9" s="6">
        <v>4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364</v>
      </c>
      <c r="C10" s="6" t="s">
        <v>365</v>
      </c>
      <c r="D10" s="5" t="s">
        <v>14</v>
      </c>
      <c r="E10" s="7" t="s">
        <v>356</v>
      </c>
      <c r="F10" s="7" t="s">
        <v>366</v>
      </c>
      <c r="G10" s="8">
        <v>61.9</v>
      </c>
      <c r="H10" s="8">
        <v>79.96</v>
      </c>
      <c r="I10" s="9">
        <f t="shared" si="0"/>
        <v>69.124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367</v>
      </c>
      <c r="C11" s="6" t="s">
        <v>368</v>
      </c>
      <c r="D11" s="5" t="s">
        <v>14</v>
      </c>
      <c r="E11" s="7" t="s">
        <v>369</v>
      </c>
      <c r="F11" s="7" t="s">
        <v>370</v>
      </c>
      <c r="G11" s="8">
        <v>62.45</v>
      </c>
      <c r="H11" s="8">
        <v>79.36</v>
      </c>
      <c r="I11" s="9">
        <f t="shared" si="0"/>
        <v>69.214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371</v>
      </c>
      <c r="C12" s="6" t="s">
        <v>372</v>
      </c>
      <c r="D12" s="5" t="s">
        <v>19</v>
      </c>
      <c r="E12" s="7" t="s">
        <v>373</v>
      </c>
      <c r="F12" s="7" t="s">
        <v>374</v>
      </c>
      <c r="G12" s="8">
        <v>56.6</v>
      </c>
      <c r="H12" s="8">
        <v>83.12</v>
      </c>
      <c r="I12" s="9">
        <f t="shared" si="0"/>
        <v>67.208</v>
      </c>
      <c r="J12" s="6">
        <v>1</v>
      </c>
      <c r="K12" s="6" t="s">
        <v>17</v>
      </c>
      <c r="L12" s="16"/>
    </row>
    <row r="13" s="1" customFormat="1" ht="30" customHeight="1" spans="1:12">
      <c r="A13" s="4">
        <v>11</v>
      </c>
      <c r="B13" s="5" t="s">
        <v>375</v>
      </c>
      <c r="C13" s="6" t="s">
        <v>376</v>
      </c>
      <c r="D13" s="5" t="s">
        <v>14</v>
      </c>
      <c r="E13" s="7" t="s">
        <v>377</v>
      </c>
      <c r="F13" s="7" t="s">
        <v>378</v>
      </c>
      <c r="G13" s="8">
        <v>61.45</v>
      </c>
      <c r="H13" s="8">
        <v>78.22</v>
      </c>
      <c r="I13" s="9">
        <f t="shared" si="0"/>
        <v>68.158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379</v>
      </c>
      <c r="C14" s="6" t="s">
        <v>380</v>
      </c>
      <c r="D14" s="5" t="s">
        <v>14</v>
      </c>
      <c r="E14" s="7" t="s">
        <v>381</v>
      </c>
      <c r="F14" s="7" t="s">
        <v>378</v>
      </c>
      <c r="G14" s="8">
        <v>64.55</v>
      </c>
      <c r="H14" s="8">
        <v>76.4</v>
      </c>
      <c r="I14" s="9">
        <f t="shared" si="0"/>
        <v>69.29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382</v>
      </c>
      <c r="C15" s="6" t="s">
        <v>383</v>
      </c>
      <c r="D15" s="5" t="s">
        <v>19</v>
      </c>
      <c r="E15" s="7" t="s">
        <v>384</v>
      </c>
      <c r="F15" s="7" t="s">
        <v>378</v>
      </c>
      <c r="G15" s="8">
        <v>61.2</v>
      </c>
      <c r="H15" s="8">
        <v>80.32</v>
      </c>
      <c r="I15" s="9">
        <f t="shared" si="0"/>
        <v>68.848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385</v>
      </c>
      <c r="C16" s="6" t="s">
        <v>386</v>
      </c>
      <c r="D16" s="5" t="s">
        <v>19</v>
      </c>
      <c r="E16" s="7" t="s">
        <v>387</v>
      </c>
      <c r="F16" s="7" t="s">
        <v>41</v>
      </c>
      <c r="G16" s="8">
        <v>64.05</v>
      </c>
      <c r="H16" s="8">
        <v>83.32</v>
      </c>
      <c r="I16" s="9">
        <f t="shared" si="0"/>
        <v>71.758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388</v>
      </c>
      <c r="C17" s="6" t="s">
        <v>389</v>
      </c>
      <c r="D17" s="5" t="s">
        <v>14</v>
      </c>
      <c r="E17" s="7" t="s">
        <v>390</v>
      </c>
      <c r="F17" s="7" t="s">
        <v>391</v>
      </c>
      <c r="G17" s="8">
        <v>61.6</v>
      </c>
      <c r="H17" s="8">
        <v>81.3</v>
      </c>
      <c r="I17" s="9">
        <f t="shared" ref="I17:I25" si="1">G17*0.6+H17*0.4</f>
        <v>69.48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392</v>
      </c>
      <c r="C18" s="6" t="s">
        <v>393</v>
      </c>
      <c r="D18" s="5" t="s">
        <v>14</v>
      </c>
      <c r="E18" s="7" t="s">
        <v>390</v>
      </c>
      <c r="F18" s="7" t="s">
        <v>391</v>
      </c>
      <c r="G18" s="8">
        <v>62.85</v>
      </c>
      <c r="H18" s="8">
        <v>78.42</v>
      </c>
      <c r="I18" s="9">
        <f t="shared" si="1"/>
        <v>69.078</v>
      </c>
      <c r="J18" s="6">
        <v>2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394</v>
      </c>
      <c r="C19" s="6" t="s">
        <v>395</v>
      </c>
      <c r="D19" s="5" t="s">
        <v>19</v>
      </c>
      <c r="E19" s="7" t="s">
        <v>390</v>
      </c>
      <c r="F19" s="7" t="s">
        <v>391</v>
      </c>
      <c r="G19" s="8">
        <v>61.7</v>
      </c>
      <c r="H19" s="8">
        <v>76</v>
      </c>
      <c r="I19" s="9">
        <f t="shared" si="1"/>
        <v>67.42</v>
      </c>
      <c r="J19" s="6">
        <v>3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396</v>
      </c>
      <c r="C20" s="6" t="s">
        <v>397</v>
      </c>
      <c r="D20" s="5" t="s">
        <v>14</v>
      </c>
      <c r="E20" s="7" t="s">
        <v>390</v>
      </c>
      <c r="F20" s="7" t="s">
        <v>391</v>
      </c>
      <c r="G20" s="8">
        <v>58.35</v>
      </c>
      <c r="H20" s="8">
        <v>80.24</v>
      </c>
      <c r="I20" s="9">
        <f t="shared" si="1"/>
        <v>67.106</v>
      </c>
      <c r="J20" s="6">
        <v>4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398</v>
      </c>
      <c r="C21" s="6" t="s">
        <v>399</v>
      </c>
      <c r="D21" s="5" t="s">
        <v>14</v>
      </c>
      <c r="E21" s="7" t="s">
        <v>390</v>
      </c>
      <c r="F21" s="7" t="s">
        <v>391</v>
      </c>
      <c r="G21" s="8">
        <v>56</v>
      </c>
      <c r="H21" s="8">
        <v>81.74</v>
      </c>
      <c r="I21" s="9">
        <f t="shared" si="1"/>
        <v>66.296</v>
      </c>
      <c r="J21" s="6">
        <v>5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400</v>
      </c>
      <c r="C22" s="6" t="s">
        <v>401</v>
      </c>
      <c r="D22" s="5" t="s">
        <v>14</v>
      </c>
      <c r="E22" s="7" t="s">
        <v>390</v>
      </c>
      <c r="F22" s="7" t="s">
        <v>391</v>
      </c>
      <c r="G22" s="8">
        <v>58.75</v>
      </c>
      <c r="H22" s="8">
        <v>77.36</v>
      </c>
      <c r="I22" s="9">
        <f t="shared" si="1"/>
        <v>66.194</v>
      </c>
      <c r="J22" s="6">
        <v>6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402</v>
      </c>
      <c r="C23" s="6" t="s">
        <v>403</v>
      </c>
      <c r="D23" s="5" t="s">
        <v>14</v>
      </c>
      <c r="E23" s="7" t="s">
        <v>390</v>
      </c>
      <c r="F23" s="7" t="s">
        <v>404</v>
      </c>
      <c r="G23" s="8">
        <v>60.9</v>
      </c>
      <c r="H23" s="8">
        <v>84.38</v>
      </c>
      <c r="I23" s="9">
        <f t="shared" si="1"/>
        <v>70.292</v>
      </c>
      <c r="J23" s="6">
        <v>1</v>
      </c>
      <c r="K23" s="6" t="s">
        <v>17</v>
      </c>
      <c r="L23" s="6"/>
    </row>
    <row r="24" s="1" customFormat="1" ht="30" customHeight="1" spans="1:12">
      <c r="A24" s="4">
        <v>22</v>
      </c>
      <c r="B24" s="5" t="s">
        <v>405</v>
      </c>
      <c r="C24" s="6" t="s">
        <v>406</v>
      </c>
      <c r="D24" s="5" t="s">
        <v>14</v>
      </c>
      <c r="E24" s="7" t="s">
        <v>390</v>
      </c>
      <c r="F24" s="7" t="s">
        <v>404</v>
      </c>
      <c r="G24" s="8">
        <v>58.15</v>
      </c>
      <c r="H24" s="8">
        <v>79.8</v>
      </c>
      <c r="I24" s="9">
        <f t="shared" si="1"/>
        <v>66.81</v>
      </c>
      <c r="J24" s="6">
        <v>2</v>
      </c>
      <c r="K24" s="6" t="s">
        <v>17</v>
      </c>
      <c r="L24" s="6"/>
    </row>
    <row r="25" s="1" customFormat="1" ht="30" customHeight="1" spans="1:12">
      <c r="A25" s="4">
        <v>23</v>
      </c>
      <c r="B25" s="5" t="s">
        <v>407</v>
      </c>
      <c r="C25" s="6" t="s">
        <v>408</v>
      </c>
      <c r="D25" s="5" t="s">
        <v>14</v>
      </c>
      <c r="E25" s="7" t="s">
        <v>390</v>
      </c>
      <c r="F25" s="7" t="s">
        <v>404</v>
      </c>
      <c r="G25" s="8">
        <v>58.05</v>
      </c>
      <c r="H25" s="8">
        <v>79.04</v>
      </c>
      <c r="I25" s="9">
        <f t="shared" si="1"/>
        <v>66.446</v>
      </c>
      <c r="J25" s="6">
        <v>3</v>
      </c>
      <c r="K25" s="6" t="s">
        <v>17</v>
      </c>
      <c r="L25" s="6"/>
    </row>
  </sheetData>
  <sortState ref="A3:U46">
    <sortCondition ref="I3:I46" descending="1"/>
    <sortCondition ref="G3:G46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4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pane xSplit="2" ySplit="2" topLeftCell="C11" activePane="bottomRight" state="frozen"/>
      <selection/>
      <selection pane="topRight"/>
      <selection pane="bottomLeft"/>
      <selection pane="bottomRight" activeCell="O17" sqref="O17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409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345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410</v>
      </c>
      <c r="C3" s="6" t="s">
        <v>411</v>
      </c>
      <c r="D3" s="5" t="s">
        <v>14</v>
      </c>
      <c r="E3" s="7" t="s">
        <v>412</v>
      </c>
      <c r="F3" s="7" t="s">
        <v>413</v>
      </c>
      <c r="G3" s="8">
        <v>63</v>
      </c>
      <c r="H3" s="8">
        <v>76.1</v>
      </c>
      <c r="I3" s="9">
        <f t="shared" ref="I3:I24" si="0">G3*0.6+H3*0.4</f>
        <v>68.24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414</v>
      </c>
      <c r="C4" s="6" t="s">
        <v>415</v>
      </c>
      <c r="D4" s="5" t="s">
        <v>19</v>
      </c>
      <c r="E4" s="7" t="s">
        <v>416</v>
      </c>
      <c r="F4" s="7" t="s">
        <v>41</v>
      </c>
      <c r="G4" s="8">
        <v>61</v>
      </c>
      <c r="H4" s="8">
        <v>81.66</v>
      </c>
      <c r="I4" s="9">
        <f t="shared" si="0"/>
        <v>69.264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417</v>
      </c>
      <c r="C5" s="6" t="s">
        <v>418</v>
      </c>
      <c r="D5" s="5" t="s">
        <v>19</v>
      </c>
      <c r="E5" s="7" t="s">
        <v>416</v>
      </c>
      <c r="F5" s="7" t="s">
        <v>419</v>
      </c>
      <c r="G5" s="8">
        <v>62.25</v>
      </c>
      <c r="H5" s="8">
        <v>84.6</v>
      </c>
      <c r="I5" s="9">
        <f t="shared" si="0"/>
        <v>71.19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420</v>
      </c>
      <c r="C6" s="6" t="s">
        <v>421</v>
      </c>
      <c r="D6" s="5" t="s">
        <v>14</v>
      </c>
      <c r="E6" s="7" t="s">
        <v>416</v>
      </c>
      <c r="F6" s="7" t="s">
        <v>422</v>
      </c>
      <c r="G6" s="8">
        <v>61.35</v>
      </c>
      <c r="H6" s="8">
        <v>83.26</v>
      </c>
      <c r="I6" s="9">
        <f t="shared" si="0"/>
        <v>70.114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423</v>
      </c>
      <c r="C7" s="6" t="s">
        <v>424</v>
      </c>
      <c r="D7" s="5" t="s">
        <v>19</v>
      </c>
      <c r="E7" s="7" t="s">
        <v>425</v>
      </c>
      <c r="F7" s="7" t="s">
        <v>426</v>
      </c>
      <c r="G7" s="8">
        <v>58.75</v>
      </c>
      <c r="H7" s="8">
        <v>81.96</v>
      </c>
      <c r="I7" s="9">
        <f t="shared" si="0"/>
        <v>68.034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427</v>
      </c>
      <c r="C8" s="6" t="s">
        <v>428</v>
      </c>
      <c r="D8" s="5" t="s">
        <v>19</v>
      </c>
      <c r="E8" s="7" t="s">
        <v>425</v>
      </c>
      <c r="F8" s="7" t="s">
        <v>426</v>
      </c>
      <c r="G8" s="8">
        <v>59.2</v>
      </c>
      <c r="H8" s="8">
        <v>79.78</v>
      </c>
      <c r="I8" s="9">
        <f t="shared" si="0"/>
        <v>67.432</v>
      </c>
      <c r="J8" s="6">
        <v>2</v>
      </c>
      <c r="K8" s="6" t="s">
        <v>17</v>
      </c>
      <c r="L8" s="6"/>
    </row>
    <row r="9" s="1" customFormat="1" ht="30" customHeight="1" spans="1:12">
      <c r="A9" s="4">
        <v>7</v>
      </c>
      <c r="B9" s="5" t="s">
        <v>429</v>
      </c>
      <c r="C9" s="6" t="s">
        <v>430</v>
      </c>
      <c r="D9" s="5" t="s">
        <v>19</v>
      </c>
      <c r="E9" s="7" t="s">
        <v>425</v>
      </c>
      <c r="F9" s="7" t="s">
        <v>426</v>
      </c>
      <c r="G9" s="8">
        <v>57.9</v>
      </c>
      <c r="H9" s="8">
        <v>79</v>
      </c>
      <c r="I9" s="9">
        <f t="shared" si="0"/>
        <v>66.34</v>
      </c>
      <c r="J9" s="6">
        <v>3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431</v>
      </c>
      <c r="C10" s="6" t="s">
        <v>432</v>
      </c>
      <c r="D10" s="5" t="s">
        <v>14</v>
      </c>
      <c r="E10" s="7" t="s">
        <v>425</v>
      </c>
      <c r="F10" s="7" t="s">
        <v>433</v>
      </c>
      <c r="G10" s="8">
        <v>58.4</v>
      </c>
      <c r="H10" s="8">
        <v>79</v>
      </c>
      <c r="I10" s="9">
        <f t="shared" si="0"/>
        <v>66.64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434</v>
      </c>
      <c r="C11" s="6" t="s">
        <v>435</v>
      </c>
      <c r="D11" s="5" t="s">
        <v>14</v>
      </c>
      <c r="E11" s="7" t="s">
        <v>425</v>
      </c>
      <c r="F11" s="7" t="s">
        <v>433</v>
      </c>
      <c r="G11" s="8">
        <v>58.15</v>
      </c>
      <c r="H11" s="8">
        <v>78.24</v>
      </c>
      <c r="I11" s="9">
        <f t="shared" si="0"/>
        <v>66.186</v>
      </c>
      <c r="J11" s="6">
        <v>2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436</v>
      </c>
      <c r="C12" s="6" t="s">
        <v>437</v>
      </c>
      <c r="D12" s="5" t="s">
        <v>14</v>
      </c>
      <c r="E12" s="7" t="s">
        <v>425</v>
      </c>
      <c r="F12" s="7" t="s">
        <v>433</v>
      </c>
      <c r="G12" s="8">
        <v>57.95</v>
      </c>
      <c r="H12" s="8">
        <v>77.86</v>
      </c>
      <c r="I12" s="9">
        <f t="shared" si="0"/>
        <v>65.914</v>
      </c>
      <c r="J12" s="6">
        <v>3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438</v>
      </c>
      <c r="C13" s="6" t="s">
        <v>439</v>
      </c>
      <c r="D13" s="5" t="s">
        <v>14</v>
      </c>
      <c r="E13" s="7" t="s">
        <v>425</v>
      </c>
      <c r="F13" s="7" t="s">
        <v>433</v>
      </c>
      <c r="G13" s="8">
        <v>55.45</v>
      </c>
      <c r="H13" s="8">
        <v>81.4</v>
      </c>
      <c r="I13" s="9">
        <f t="shared" si="0"/>
        <v>65.83</v>
      </c>
      <c r="J13" s="6">
        <v>4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440</v>
      </c>
      <c r="C14" s="6" t="s">
        <v>441</v>
      </c>
      <c r="D14" s="5" t="s">
        <v>14</v>
      </c>
      <c r="E14" s="7" t="s">
        <v>425</v>
      </c>
      <c r="F14" s="7" t="s">
        <v>433</v>
      </c>
      <c r="G14" s="8">
        <v>57.2</v>
      </c>
      <c r="H14" s="8">
        <v>78.14</v>
      </c>
      <c r="I14" s="9">
        <f t="shared" si="0"/>
        <v>65.576</v>
      </c>
      <c r="J14" s="6">
        <v>5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442</v>
      </c>
      <c r="C15" s="6" t="s">
        <v>443</v>
      </c>
      <c r="D15" s="5" t="s">
        <v>14</v>
      </c>
      <c r="E15" s="7" t="s">
        <v>444</v>
      </c>
      <c r="F15" s="7" t="s">
        <v>445</v>
      </c>
      <c r="G15" s="8">
        <v>65.2</v>
      </c>
      <c r="H15" s="8">
        <v>85.7</v>
      </c>
      <c r="I15" s="9">
        <f t="shared" si="0"/>
        <v>73.4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446</v>
      </c>
      <c r="C16" s="6" t="s">
        <v>447</v>
      </c>
      <c r="D16" s="5" t="s">
        <v>14</v>
      </c>
      <c r="E16" s="7" t="s">
        <v>444</v>
      </c>
      <c r="F16" s="7" t="s">
        <v>445</v>
      </c>
      <c r="G16" s="8">
        <v>61.25</v>
      </c>
      <c r="H16" s="8">
        <v>83.04</v>
      </c>
      <c r="I16" s="9">
        <f t="shared" si="0"/>
        <v>69.966</v>
      </c>
      <c r="J16" s="6">
        <v>2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448</v>
      </c>
      <c r="C17" s="6" t="s">
        <v>449</v>
      </c>
      <c r="D17" s="5" t="s">
        <v>14</v>
      </c>
      <c r="E17" s="7" t="s">
        <v>444</v>
      </c>
      <c r="F17" s="7" t="s">
        <v>445</v>
      </c>
      <c r="G17" s="8">
        <v>57.65</v>
      </c>
      <c r="H17" s="8">
        <v>82.08</v>
      </c>
      <c r="I17" s="9">
        <f t="shared" si="0"/>
        <v>67.422</v>
      </c>
      <c r="J17" s="6">
        <v>3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450</v>
      </c>
      <c r="C18" s="6" t="s">
        <v>451</v>
      </c>
      <c r="D18" s="5" t="s">
        <v>19</v>
      </c>
      <c r="E18" s="7" t="s">
        <v>444</v>
      </c>
      <c r="F18" s="7" t="s">
        <v>452</v>
      </c>
      <c r="G18" s="8">
        <v>59.1</v>
      </c>
      <c r="H18" s="8">
        <v>87.58</v>
      </c>
      <c r="I18" s="9">
        <f t="shared" si="0"/>
        <v>70.492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453</v>
      </c>
      <c r="C19" s="6" t="s">
        <v>454</v>
      </c>
      <c r="D19" s="5" t="s">
        <v>19</v>
      </c>
      <c r="E19" s="7" t="s">
        <v>444</v>
      </c>
      <c r="F19" s="7" t="s">
        <v>452</v>
      </c>
      <c r="G19" s="8">
        <v>59.95</v>
      </c>
      <c r="H19" s="8">
        <v>82.1</v>
      </c>
      <c r="I19" s="9">
        <f t="shared" si="0"/>
        <v>68.81</v>
      </c>
      <c r="J19" s="6">
        <v>2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455</v>
      </c>
      <c r="C20" s="6" t="s">
        <v>456</v>
      </c>
      <c r="D20" s="5" t="s">
        <v>19</v>
      </c>
      <c r="E20" s="7" t="s">
        <v>444</v>
      </c>
      <c r="F20" s="7" t="s">
        <v>452</v>
      </c>
      <c r="G20" s="8">
        <v>59.1</v>
      </c>
      <c r="H20" s="8">
        <v>76.3</v>
      </c>
      <c r="I20" s="9">
        <f t="shared" si="0"/>
        <v>65.98</v>
      </c>
      <c r="J20" s="6">
        <v>3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457</v>
      </c>
      <c r="C21" s="6" t="s">
        <v>458</v>
      </c>
      <c r="D21" s="5" t="s">
        <v>14</v>
      </c>
      <c r="E21" s="7" t="s">
        <v>444</v>
      </c>
      <c r="F21" s="7" t="s">
        <v>459</v>
      </c>
      <c r="G21" s="8">
        <v>58.2</v>
      </c>
      <c r="H21" s="8">
        <v>81.12</v>
      </c>
      <c r="I21" s="9">
        <f t="shared" si="0"/>
        <v>67.368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460</v>
      </c>
      <c r="C22" s="6" t="s">
        <v>461</v>
      </c>
      <c r="D22" s="5" t="s">
        <v>19</v>
      </c>
      <c r="E22" s="7" t="s">
        <v>444</v>
      </c>
      <c r="F22" s="7" t="s">
        <v>462</v>
      </c>
      <c r="G22" s="8">
        <v>61.55</v>
      </c>
      <c r="H22" s="8">
        <v>81.42</v>
      </c>
      <c r="I22" s="9">
        <f t="shared" si="0"/>
        <v>69.498</v>
      </c>
      <c r="J22" s="6">
        <v>1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463</v>
      </c>
      <c r="C23" s="6" t="s">
        <v>464</v>
      </c>
      <c r="D23" s="5" t="s">
        <v>14</v>
      </c>
      <c r="E23" s="7" t="s">
        <v>444</v>
      </c>
      <c r="F23" s="7" t="s">
        <v>465</v>
      </c>
      <c r="G23" s="8">
        <v>60.25</v>
      </c>
      <c r="H23" s="8">
        <v>82.68</v>
      </c>
      <c r="I23" s="9">
        <f t="shared" si="0"/>
        <v>69.222</v>
      </c>
      <c r="J23" s="6">
        <v>1</v>
      </c>
      <c r="K23" s="6" t="s">
        <v>17</v>
      </c>
      <c r="L23" s="6"/>
    </row>
    <row r="24" s="1" customFormat="1" ht="30" customHeight="1" spans="1:12">
      <c r="A24" s="4">
        <v>22</v>
      </c>
      <c r="B24" s="5" t="s">
        <v>466</v>
      </c>
      <c r="C24" s="6" t="s">
        <v>467</v>
      </c>
      <c r="D24" s="5" t="s">
        <v>14</v>
      </c>
      <c r="E24" s="7" t="s">
        <v>444</v>
      </c>
      <c r="F24" s="7" t="s">
        <v>465</v>
      </c>
      <c r="G24" s="8">
        <v>57.3</v>
      </c>
      <c r="H24" s="8">
        <v>82.48</v>
      </c>
      <c r="I24" s="9">
        <f t="shared" si="0"/>
        <v>67.372</v>
      </c>
      <c r="J24" s="6">
        <v>2</v>
      </c>
      <c r="K24" s="6" t="s">
        <v>17</v>
      </c>
      <c r="L24" s="6"/>
    </row>
  </sheetData>
  <sortState ref="A3:U46">
    <sortCondition ref="I3:I46" descending="1"/>
    <sortCondition ref="G3:G46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pane xSplit="2" ySplit="2" topLeftCell="C15" activePane="bottomRight" state="frozen"/>
      <selection/>
      <selection pane="topRight"/>
      <selection pane="bottomLeft"/>
      <selection pane="bottomRight" activeCell="N22" sqref="N22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7" width="9.36283185840708" customWidth="1"/>
    <col min="8" max="8" width="7.30088495575221" style="11" customWidth="1"/>
    <col min="9" max="9" width="13.3716814159292" customWidth="1"/>
  </cols>
  <sheetData>
    <row r="1" ht="36" customHeight="1" spans="1:12">
      <c r="A1" s="2" t="s">
        <v>468</v>
      </c>
      <c r="B1" s="2"/>
      <c r="C1" s="2"/>
      <c r="D1" s="2"/>
      <c r="E1" s="2"/>
      <c r="F1" s="2"/>
      <c r="G1" s="2"/>
      <c r="H1" s="1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3" t="s">
        <v>345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469</v>
      </c>
      <c r="C3" s="6" t="s">
        <v>470</v>
      </c>
      <c r="D3" s="5" t="s">
        <v>14</v>
      </c>
      <c r="E3" s="7" t="s">
        <v>390</v>
      </c>
      <c r="F3" s="7" t="s">
        <v>471</v>
      </c>
      <c r="G3" s="8">
        <v>65.75</v>
      </c>
      <c r="H3" s="14">
        <v>79.24</v>
      </c>
      <c r="I3" s="15">
        <f t="shared" ref="I3:I10" si="0">G3*0.6+H3*0.4</f>
        <v>71.146</v>
      </c>
      <c r="J3" s="6">
        <v>1</v>
      </c>
      <c r="K3" s="16" t="s">
        <v>17</v>
      </c>
      <c r="L3" s="6"/>
    </row>
    <row r="4" s="1" customFormat="1" ht="30" customHeight="1" spans="1:12">
      <c r="A4" s="4">
        <v>2</v>
      </c>
      <c r="B4" s="5" t="s">
        <v>472</v>
      </c>
      <c r="C4" s="6" t="s">
        <v>473</v>
      </c>
      <c r="D4" s="5" t="s">
        <v>14</v>
      </c>
      <c r="E4" s="7" t="s">
        <v>390</v>
      </c>
      <c r="F4" s="7" t="s">
        <v>471</v>
      </c>
      <c r="G4" s="8">
        <v>63.15</v>
      </c>
      <c r="H4" s="14">
        <v>80</v>
      </c>
      <c r="I4" s="15">
        <f t="shared" si="0"/>
        <v>69.89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474</v>
      </c>
      <c r="C5" s="6" t="s">
        <v>475</v>
      </c>
      <c r="D5" s="5" t="s">
        <v>14</v>
      </c>
      <c r="E5" s="7" t="s">
        <v>390</v>
      </c>
      <c r="F5" s="7" t="s">
        <v>471</v>
      </c>
      <c r="G5" s="8">
        <v>62.65</v>
      </c>
      <c r="H5" s="14">
        <v>80.34</v>
      </c>
      <c r="I5" s="15">
        <f t="shared" si="0"/>
        <v>69.726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476</v>
      </c>
      <c r="C6" s="6" t="s">
        <v>477</v>
      </c>
      <c r="D6" s="5" t="s">
        <v>14</v>
      </c>
      <c r="E6" s="7" t="s">
        <v>390</v>
      </c>
      <c r="F6" s="7" t="s">
        <v>471</v>
      </c>
      <c r="G6" s="8">
        <v>62.05</v>
      </c>
      <c r="H6" s="14">
        <v>78.1</v>
      </c>
      <c r="I6" s="15">
        <f t="shared" si="0"/>
        <v>68.47</v>
      </c>
      <c r="J6" s="6">
        <v>4</v>
      </c>
      <c r="K6" s="6" t="s">
        <v>17</v>
      </c>
      <c r="L6" s="6"/>
    </row>
    <row r="7" s="1" customFormat="1" ht="30" customHeight="1" spans="1:12">
      <c r="A7" s="4">
        <v>5</v>
      </c>
      <c r="B7" s="5" t="s">
        <v>478</v>
      </c>
      <c r="C7" s="6" t="s">
        <v>479</v>
      </c>
      <c r="D7" s="5" t="s">
        <v>14</v>
      </c>
      <c r="E7" s="7" t="s">
        <v>390</v>
      </c>
      <c r="F7" s="7" t="s">
        <v>471</v>
      </c>
      <c r="G7" s="8">
        <v>61.45</v>
      </c>
      <c r="H7" s="14">
        <v>78.5</v>
      </c>
      <c r="I7" s="15">
        <f t="shared" si="0"/>
        <v>68.27</v>
      </c>
      <c r="J7" s="6">
        <v>5</v>
      </c>
      <c r="K7" s="6" t="s">
        <v>17</v>
      </c>
      <c r="L7" s="6"/>
    </row>
    <row r="8" s="1" customFormat="1" ht="30" customHeight="1" spans="1:12">
      <c r="A8" s="4">
        <v>6</v>
      </c>
      <c r="B8" s="5" t="s">
        <v>480</v>
      </c>
      <c r="C8" s="6" t="s">
        <v>481</v>
      </c>
      <c r="D8" s="5" t="s">
        <v>14</v>
      </c>
      <c r="E8" s="7" t="s">
        <v>390</v>
      </c>
      <c r="F8" s="7" t="s">
        <v>471</v>
      </c>
      <c r="G8" s="8">
        <v>61.05</v>
      </c>
      <c r="H8" s="14">
        <v>78.74</v>
      </c>
      <c r="I8" s="15">
        <f t="shared" si="0"/>
        <v>68.126</v>
      </c>
      <c r="J8" s="6">
        <v>6</v>
      </c>
      <c r="K8" s="6" t="s">
        <v>17</v>
      </c>
      <c r="L8" s="6"/>
    </row>
    <row r="9" s="1" customFormat="1" ht="30" customHeight="1" spans="1:12">
      <c r="A9" s="4">
        <v>7</v>
      </c>
      <c r="B9" s="5" t="s">
        <v>482</v>
      </c>
      <c r="C9" s="6" t="s">
        <v>483</v>
      </c>
      <c r="D9" s="5" t="s">
        <v>14</v>
      </c>
      <c r="E9" s="7" t="s">
        <v>390</v>
      </c>
      <c r="F9" s="7" t="s">
        <v>471</v>
      </c>
      <c r="G9" s="8">
        <v>59.95</v>
      </c>
      <c r="H9" s="14">
        <v>79.86</v>
      </c>
      <c r="I9" s="15">
        <f t="shared" si="0"/>
        <v>67.914</v>
      </c>
      <c r="J9" s="6">
        <v>7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484</v>
      </c>
      <c r="C10" s="6" t="s">
        <v>485</v>
      </c>
      <c r="D10" s="5" t="s">
        <v>14</v>
      </c>
      <c r="E10" s="7" t="s">
        <v>390</v>
      </c>
      <c r="F10" s="7" t="s">
        <v>471</v>
      </c>
      <c r="G10" s="8">
        <v>61.9</v>
      </c>
      <c r="H10" s="14">
        <v>76.34</v>
      </c>
      <c r="I10" s="15">
        <f t="shared" si="0"/>
        <v>67.676</v>
      </c>
      <c r="J10" s="6">
        <v>8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486</v>
      </c>
      <c r="C11" s="6" t="s">
        <v>487</v>
      </c>
      <c r="D11" s="5" t="s">
        <v>19</v>
      </c>
      <c r="E11" s="7" t="s">
        <v>390</v>
      </c>
      <c r="F11" s="7" t="s">
        <v>488</v>
      </c>
      <c r="G11" s="8">
        <v>65.1</v>
      </c>
      <c r="H11" s="14">
        <v>79.34</v>
      </c>
      <c r="I11" s="15">
        <f t="shared" ref="I11:I25" si="1">G11*0.6+H11*0.4</f>
        <v>70.796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489</v>
      </c>
      <c r="C12" s="6" t="s">
        <v>490</v>
      </c>
      <c r="D12" s="5" t="s">
        <v>19</v>
      </c>
      <c r="E12" s="7" t="s">
        <v>390</v>
      </c>
      <c r="F12" s="7" t="s">
        <v>488</v>
      </c>
      <c r="G12" s="8">
        <v>60.9</v>
      </c>
      <c r="H12" s="14">
        <v>83.2</v>
      </c>
      <c r="I12" s="15">
        <f t="shared" si="1"/>
        <v>69.82</v>
      </c>
      <c r="J12" s="6">
        <v>2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491</v>
      </c>
      <c r="C13" s="6" t="s">
        <v>492</v>
      </c>
      <c r="D13" s="5" t="s">
        <v>19</v>
      </c>
      <c r="E13" s="7" t="s">
        <v>390</v>
      </c>
      <c r="F13" s="7" t="s">
        <v>488</v>
      </c>
      <c r="G13" s="8">
        <v>61.7</v>
      </c>
      <c r="H13" s="14">
        <v>79.1</v>
      </c>
      <c r="I13" s="15">
        <f t="shared" si="1"/>
        <v>68.66</v>
      </c>
      <c r="J13" s="6">
        <v>3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493</v>
      </c>
      <c r="C14" s="6" t="s">
        <v>494</v>
      </c>
      <c r="D14" s="5" t="s">
        <v>19</v>
      </c>
      <c r="E14" s="7" t="s">
        <v>390</v>
      </c>
      <c r="F14" s="7" t="s">
        <v>488</v>
      </c>
      <c r="G14" s="8">
        <v>61.05</v>
      </c>
      <c r="H14" s="14">
        <v>80.04</v>
      </c>
      <c r="I14" s="15">
        <f t="shared" si="1"/>
        <v>68.646</v>
      </c>
      <c r="J14" s="6">
        <v>4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495</v>
      </c>
      <c r="C15" s="6" t="s">
        <v>496</v>
      </c>
      <c r="D15" s="5" t="s">
        <v>19</v>
      </c>
      <c r="E15" s="7" t="s">
        <v>390</v>
      </c>
      <c r="F15" s="7" t="s">
        <v>488</v>
      </c>
      <c r="G15" s="8">
        <v>59.7</v>
      </c>
      <c r="H15" s="14">
        <v>81.6</v>
      </c>
      <c r="I15" s="15">
        <f t="shared" si="1"/>
        <v>68.46</v>
      </c>
      <c r="J15" s="6">
        <v>5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497</v>
      </c>
      <c r="C16" s="6" t="s">
        <v>498</v>
      </c>
      <c r="D16" s="5" t="s">
        <v>19</v>
      </c>
      <c r="E16" s="7" t="s">
        <v>390</v>
      </c>
      <c r="F16" s="7" t="s">
        <v>488</v>
      </c>
      <c r="G16" s="8">
        <v>63.15</v>
      </c>
      <c r="H16" s="14">
        <v>75.62</v>
      </c>
      <c r="I16" s="15">
        <f t="shared" si="1"/>
        <v>68.138</v>
      </c>
      <c r="J16" s="6">
        <v>6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499</v>
      </c>
      <c r="C17" s="6" t="s">
        <v>500</v>
      </c>
      <c r="D17" s="5" t="s">
        <v>19</v>
      </c>
      <c r="E17" s="7" t="s">
        <v>390</v>
      </c>
      <c r="F17" s="7" t="s">
        <v>488</v>
      </c>
      <c r="G17" s="8">
        <v>59.15</v>
      </c>
      <c r="H17" s="14">
        <v>81.12</v>
      </c>
      <c r="I17" s="15">
        <f t="shared" si="1"/>
        <v>67.938</v>
      </c>
      <c r="J17" s="6">
        <v>7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501</v>
      </c>
      <c r="C18" s="6" t="s">
        <v>502</v>
      </c>
      <c r="D18" s="5" t="s">
        <v>19</v>
      </c>
      <c r="E18" s="7" t="s">
        <v>390</v>
      </c>
      <c r="F18" s="7" t="s">
        <v>488</v>
      </c>
      <c r="G18" s="8">
        <v>60.7</v>
      </c>
      <c r="H18" s="14">
        <v>78.72</v>
      </c>
      <c r="I18" s="15">
        <f t="shared" si="1"/>
        <v>67.908</v>
      </c>
      <c r="J18" s="6">
        <v>8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503</v>
      </c>
      <c r="C19" s="6" t="s">
        <v>504</v>
      </c>
      <c r="D19" s="5" t="s">
        <v>14</v>
      </c>
      <c r="E19" s="7" t="s">
        <v>390</v>
      </c>
      <c r="F19" s="7" t="s">
        <v>505</v>
      </c>
      <c r="G19" s="8">
        <v>64.35</v>
      </c>
      <c r="H19" s="14">
        <v>76.22</v>
      </c>
      <c r="I19" s="15">
        <f t="shared" ref="I19:I30" si="2">G19*0.6+H19*0.4</f>
        <v>69.098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506</v>
      </c>
      <c r="C20" s="6" t="s">
        <v>507</v>
      </c>
      <c r="D20" s="5" t="s">
        <v>14</v>
      </c>
      <c r="E20" s="7" t="s">
        <v>390</v>
      </c>
      <c r="F20" s="7" t="s">
        <v>505</v>
      </c>
      <c r="G20" s="8">
        <v>60.9</v>
      </c>
      <c r="H20" s="14">
        <v>80.5</v>
      </c>
      <c r="I20" s="15">
        <f t="shared" si="2"/>
        <v>68.74</v>
      </c>
      <c r="J20" s="6">
        <v>2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508</v>
      </c>
      <c r="C21" s="6" t="s">
        <v>509</v>
      </c>
      <c r="D21" s="5" t="s">
        <v>14</v>
      </c>
      <c r="E21" s="7" t="s">
        <v>390</v>
      </c>
      <c r="F21" s="7" t="s">
        <v>505</v>
      </c>
      <c r="G21" s="8">
        <v>61.7</v>
      </c>
      <c r="H21" s="14">
        <v>77.66</v>
      </c>
      <c r="I21" s="15">
        <f t="shared" si="2"/>
        <v>68.084</v>
      </c>
      <c r="J21" s="6">
        <v>3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510</v>
      </c>
      <c r="C22" s="6" t="s">
        <v>511</v>
      </c>
      <c r="D22" s="5" t="s">
        <v>19</v>
      </c>
      <c r="E22" s="7" t="s">
        <v>390</v>
      </c>
      <c r="F22" s="7" t="s">
        <v>505</v>
      </c>
      <c r="G22" s="8">
        <v>58.2</v>
      </c>
      <c r="H22" s="14">
        <v>82.7</v>
      </c>
      <c r="I22" s="15">
        <f t="shared" si="2"/>
        <v>68</v>
      </c>
      <c r="J22" s="6">
        <v>4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512</v>
      </c>
      <c r="C23" s="6" t="s">
        <v>513</v>
      </c>
      <c r="D23" s="5" t="s">
        <v>14</v>
      </c>
      <c r="E23" s="7" t="s">
        <v>390</v>
      </c>
      <c r="F23" s="7" t="s">
        <v>505</v>
      </c>
      <c r="G23" s="8">
        <v>61.3</v>
      </c>
      <c r="H23" s="14">
        <v>75.8</v>
      </c>
      <c r="I23" s="15">
        <f t="shared" si="2"/>
        <v>67.1</v>
      </c>
      <c r="J23" s="6">
        <v>5</v>
      </c>
      <c r="K23" s="6" t="s">
        <v>17</v>
      </c>
      <c r="L23" s="6"/>
    </row>
    <row r="24" s="1" customFormat="1" ht="30" customHeight="1" spans="1:12">
      <c r="A24" s="4">
        <v>22</v>
      </c>
      <c r="B24" s="5" t="s">
        <v>514</v>
      </c>
      <c r="C24" s="6" t="s">
        <v>515</v>
      </c>
      <c r="D24" s="5" t="s">
        <v>19</v>
      </c>
      <c r="E24" s="7" t="s">
        <v>390</v>
      </c>
      <c r="F24" s="7" t="s">
        <v>505</v>
      </c>
      <c r="G24" s="8">
        <v>59.15</v>
      </c>
      <c r="H24" s="14">
        <v>78.08</v>
      </c>
      <c r="I24" s="15">
        <f t="shared" si="2"/>
        <v>66.722</v>
      </c>
      <c r="J24" s="6">
        <v>6</v>
      </c>
      <c r="K24" s="6" t="s">
        <v>17</v>
      </c>
      <c r="L24" s="6"/>
    </row>
  </sheetData>
  <sortState ref="A3:U46">
    <sortCondition ref="I3:I46" descending="1"/>
    <sortCondition ref="G3:G46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8月6日第一组</vt:lpstr>
      <vt:lpstr>8月6日第二组</vt:lpstr>
      <vt:lpstr>8月6日第三组</vt:lpstr>
      <vt:lpstr>8月6日第四组</vt:lpstr>
      <vt:lpstr>8月6日第五组</vt:lpstr>
      <vt:lpstr>8月6日第六组</vt:lpstr>
      <vt:lpstr>8月6日第七组</vt:lpstr>
      <vt:lpstr>8月6日第八组</vt:lpstr>
      <vt:lpstr>8月6日第九组</vt:lpstr>
      <vt:lpstr>8月6日第十组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qny</cp:lastModifiedBy>
  <dcterms:created xsi:type="dcterms:W3CDTF">2017-06-05T08:10:00Z</dcterms:created>
  <dcterms:modified xsi:type="dcterms:W3CDTF">2022-08-09T02:31:11Z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F25A0D0B18C642A6A7CCDB3C19000DF8</vt:lpwstr>
  </property>
</Properties>
</file>