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Sheet1!$A$5:$II$132</definedName>
  </definedNames>
  <calcPr calcId="144525"/>
</workbook>
</file>

<file path=xl/sharedStrings.xml><?xml version="1.0" encoding="utf-8"?>
<sst xmlns="http://schemas.openxmlformats.org/spreadsheetml/2006/main" count="1274" uniqueCount="514">
  <si>
    <t>附件1</t>
  </si>
  <si>
    <t>仙桃市2022年度考试录用公务员体检、考察人员名单</t>
  </si>
  <si>
    <t>机构名称</t>
  </si>
  <si>
    <t>招录机关</t>
  </si>
  <si>
    <t>招录职位</t>
  </si>
  <si>
    <t>职位代码</t>
  </si>
  <si>
    <t>招录数量</t>
  </si>
  <si>
    <t>成绩排名</t>
  </si>
  <si>
    <t>姓 名</t>
  </si>
  <si>
    <t>性别</t>
  </si>
  <si>
    <t>准考证号</t>
  </si>
  <si>
    <t>笔     试</t>
  </si>
  <si>
    <t>专业测试</t>
  </si>
  <si>
    <t>面试分数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</si>
  <si>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</si>
  <si>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</si>
  <si>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</si>
  <si>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</si>
  <si>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</si>
  <si>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</si>
  <si>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</si>
  <si>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</si>
  <si>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</si>
  <si>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</si>
  <si>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仙桃</t>
  </si>
  <si>
    <t>仙桃市纪委监委机关（派驻机构）</t>
  </si>
  <si>
    <t>纪检监察业务岗1</t>
  </si>
  <si>
    <t>14230202014001001</t>
  </si>
  <si>
    <t>2</t>
  </si>
  <si>
    <t>马煜明</t>
  </si>
  <si>
    <t>男</t>
  </si>
  <si>
    <t>142090102003</t>
  </si>
  <si>
    <t>华中农业大学</t>
  </si>
  <si>
    <t>无</t>
  </si>
  <si>
    <t>张林修</t>
  </si>
  <si>
    <t>142090100716</t>
  </si>
  <si>
    <t>北京科技大学</t>
  </si>
  <si>
    <t>仙桃市纪委监委机关（派驻机构)</t>
  </si>
  <si>
    <t>纪检监察业务岗2</t>
  </si>
  <si>
    <t>14230202014001002</t>
  </si>
  <si>
    <t>苗婷</t>
  </si>
  <si>
    <t>女</t>
  </si>
  <si>
    <t>142090102715</t>
  </si>
  <si>
    <t>河北师范大学汇华学院</t>
  </si>
  <si>
    <t>王鹏</t>
  </si>
  <si>
    <t>142090102905</t>
  </si>
  <si>
    <t>四川师范大学文理学院</t>
  </si>
  <si>
    <t>武汉市众娱网络</t>
  </si>
  <si>
    <t>文字综合岗</t>
  </si>
  <si>
    <t>14230202014001003</t>
  </si>
  <si>
    <t>1</t>
  </si>
  <si>
    <t>潘舒</t>
  </si>
  <si>
    <t>142090101006</t>
  </si>
  <si>
    <t>成都体育学院</t>
  </si>
  <si>
    <t>中国仙桃网</t>
  </si>
  <si>
    <t>仙桃市发展和改革委员会</t>
  </si>
  <si>
    <t>综合管理岗</t>
  </si>
  <si>
    <t>14230202014001004</t>
  </si>
  <si>
    <t>郭灿</t>
  </si>
  <si>
    <t>142090100829</t>
  </si>
  <si>
    <t>湖北经济学院</t>
  </si>
  <si>
    <t>郑晓妮</t>
  </si>
  <si>
    <t>142090102505</t>
  </si>
  <si>
    <t>宁波诺丁汉大学</t>
  </si>
  <si>
    <t>仙桃市商务局</t>
  </si>
  <si>
    <t>外贸工作岗</t>
  </si>
  <si>
    <t>14230202014001005</t>
  </si>
  <si>
    <t>桂嘉苗</t>
  </si>
  <si>
    <t>142090102427</t>
  </si>
  <si>
    <t>河南师范大学</t>
  </si>
  <si>
    <t>冉为婧</t>
  </si>
  <si>
    <t>142090100914</t>
  </si>
  <si>
    <t>武汉工程大学</t>
  </si>
  <si>
    <t>仙桃市医疗保障局</t>
  </si>
  <si>
    <t>办公室综合岗</t>
  </si>
  <si>
    <t>14230202014001006</t>
  </si>
  <si>
    <t>卓幸</t>
  </si>
  <si>
    <t>142090100822</t>
  </si>
  <si>
    <t>三峡大学</t>
  </si>
  <si>
    <t>仙桃市市场监督管理局</t>
  </si>
  <si>
    <t>食品执法岗1</t>
  </si>
  <si>
    <t>14230202014001007</t>
  </si>
  <si>
    <t>周怡</t>
  </si>
  <si>
    <t>142090101304</t>
  </si>
  <si>
    <t>周雨嘉</t>
  </si>
  <si>
    <t>142090101309</t>
  </si>
  <si>
    <t>武汉轻工大学</t>
  </si>
  <si>
    <t>食品执法岗2</t>
  </si>
  <si>
    <t>14230202014001008</t>
  </si>
  <si>
    <t>陈曦</t>
  </si>
  <si>
    <t>142090102814</t>
  </si>
  <si>
    <t>武汉纺织大学</t>
  </si>
  <si>
    <t>江陵县六合垸管理区管理委员会</t>
  </si>
  <si>
    <t>田娜</t>
  </si>
  <si>
    <t>142090102710</t>
  </si>
  <si>
    <t>海南大学</t>
  </si>
  <si>
    <t>湖北明旺食品有限公司</t>
  </si>
  <si>
    <t>药品执法岗1</t>
  </si>
  <si>
    <t>14230202014001009</t>
  </si>
  <si>
    <t>尹晶晶</t>
  </si>
  <si>
    <t>142090101212</t>
  </si>
  <si>
    <t>荆楚理工学院</t>
  </si>
  <si>
    <t>药品执法岗2</t>
  </si>
  <si>
    <t>14230202014001010</t>
  </si>
  <si>
    <t>田野</t>
  </si>
  <si>
    <t>142090102306</t>
  </si>
  <si>
    <t>内蒙古农业大学</t>
  </si>
  <si>
    <t>天津华强富城建筑安装有限公司</t>
  </si>
  <si>
    <t>质量执法岗1</t>
  </si>
  <si>
    <t>14230202014001011</t>
  </si>
  <si>
    <t>张伦</t>
  </si>
  <si>
    <t>142090102403</t>
  </si>
  <si>
    <t>天津城建大学</t>
  </si>
  <si>
    <t>质量执法岗2</t>
  </si>
  <si>
    <t>14230202014001012</t>
  </si>
  <si>
    <t>向喻</t>
  </si>
  <si>
    <t>142090101630</t>
  </si>
  <si>
    <t>佛山智能装备技术研究院</t>
  </si>
  <si>
    <t>市场监管岗1</t>
  </si>
  <si>
    <t>14230202014001013</t>
  </si>
  <si>
    <t>魏炫</t>
  </si>
  <si>
    <t>142090101607</t>
  </si>
  <si>
    <t>江汉大学</t>
  </si>
  <si>
    <t>市场监管岗2</t>
  </si>
  <si>
    <t>14230202014001014</t>
  </si>
  <si>
    <t>黄亚琪</t>
  </si>
  <si>
    <t>142090102127</t>
  </si>
  <si>
    <t>武汉科技大学</t>
  </si>
  <si>
    <t>武汉科技大学附属天佑医院</t>
  </si>
  <si>
    <t>仙桃市人民法院</t>
  </si>
  <si>
    <t>办公室财会岗</t>
  </si>
  <si>
    <t>14230202014001015</t>
  </si>
  <si>
    <t>陈丽菲</t>
  </si>
  <si>
    <t>142090100903</t>
  </si>
  <si>
    <t>三峡大学科技学院</t>
  </si>
  <si>
    <t>天门工业园财政分局</t>
  </si>
  <si>
    <t>办公室综合岗1</t>
  </si>
  <si>
    <t>14230202014001016</t>
  </si>
  <si>
    <t>刘子萱</t>
  </si>
  <si>
    <t>142090101127</t>
  </si>
  <si>
    <t>华中师范大学</t>
  </si>
  <si>
    <t>办公室综合岗2</t>
  </si>
  <si>
    <t>14230202014001017</t>
  </si>
  <si>
    <t>4</t>
  </si>
  <si>
    <t>李薇</t>
  </si>
  <si>
    <t>142090101008</t>
  </si>
  <si>
    <t>华东交通大学理工学院</t>
  </si>
  <si>
    <t>孔璇</t>
  </si>
  <si>
    <t>142090102312</t>
  </si>
  <si>
    <t>湖北师范大学</t>
  </si>
  <si>
    <t>艾银桥</t>
  </si>
  <si>
    <t>142090102803</t>
  </si>
  <si>
    <t>沈蓉</t>
  </si>
  <si>
    <t>142090101905</t>
  </si>
  <si>
    <t>中南财经政法大学</t>
  </si>
  <si>
    <t>办公室综合岗3</t>
  </si>
  <si>
    <t>14230202014001018</t>
  </si>
  <si>
    <t>3</t>
  </si>
  <si>
    <t>胡旺</t>
  </si>
  <si>
    <t>142090101606</t>
  </si>
  <si>
    <t>北方民族大学</t>
  </si>
  <si>
    <t>仙桃市总工会</t>
  </si>
  <si>
    <t>吴语嫣</t>
  </si>
  <si>
    <t>142090102002</t>
  </si>
  <si>
    <t>曲阜师范大学</t>
  </si>
  <si>
    <t>武汉海事法院</t>
  </si>
  <si>
    <t>张文露</t>
  </si>
  <si>
    <t>142090101806</t>
  </si>
  <si>
    <t>湖北民族学院科技学院</t>
  </si>
  <si>
    <t>仙桃市人民检察院</t>
  </si>
  <si>
    <t>14230202014001019</t>
  </si>
  <si>
    <t>席欣雨</t>
  </si>
  <si>
    <t>142090101120</t>
  </si>
  <si>
    <t>湖北大学</t>
  </si>
  <si>
    <t>赵芳圆</t>
  </si>
  <si>
    <t>142090101024</t>
  </si>
  <si>
    <t>湖北民族学院</t>
  </si>
  <si>
    <t>仙桃市乡镇（街道）机关</t>
  </si>
  <si>
    <t>街道综合事务岗1</t>
  </si>
  <si>
    <t>14230202014001020</t>
  </si>
  <si>
    <t>何芬</t>
  </si>
  <si>
    <t>142090105011</t>
  </si>
  <si>
    <t>华中科技大学</t>
  </si>
  <si>
    <t>赵璟</t>
  </si>
  <si>
    <t>142090103318</t>
  </si>
  <si>
    <t>湖北汽车工业学院</t>
  </si>
  <si>
    <t>深圳通联金融网络科技服务有限公司</t>
  </si>
  <si>
    <t>梅金钥</t>
  </si>
  <si>
    <t>142090103128</t>
  </si>
  <si>
    <t>长江大学</t>
  </si>
  <si>
    <t>孔宜维</t>
  </si>
  <si>
    <t>142090103328</t>
  </si>
  <si>
    <t>湖北中医药大学</t>
  </si>
  <si>
    <t>街道综合事务岗2</t>
  </si>
  <si>
    <t>14230202014001021</t>
  </si>
  <si>
    <t>刘夏</t>
  </si>
  <si>
    <t>142090104025</t>
  </si>
  <si>
    <t>宁夏理工学院</t>
  </si>
  <si>
    <t>陈宇涵</t>
  </si>
  <si>
    <t>142090104817</t>
  </si>
  <si>
    <t>云南财经大学</t>
  </si>
  <si>
    <t>观音堂社区居委会</t>
  </si>
  <si>
    <t>彭小银</t>
  </si>
  <si>
    <t>142090104719</t>
  </si>
  <si>
    <t>上海工程技术大学</t>
  </si>
  <si>
    <t>中骏森驰汽车零部件（湖北）有限公司</t>
  </si>
  <si>
    <t>张慧敏</t>
  </si>
  <si>
    <t>142090104417</t>
  </si>
  <si>
    <t>湖北省汉江中级人民法院</t>
  </si>
  <si>
    <t>仙桃市沔城回族镇机关</t>
  </si>
  <si>
    <t>乡镇综合事务岗</t>
  </si>
  <si>
    <t>14230202014001022</t>
  </si>
  <si>
    <t>定世伟</t>
  </si>
  <si>
    <t>142090103311</t>
  </si>
  <si>
    <t>江汉大学文理学院</t>
  </si>
  <si>
    <t>湖北省一禾环境工程有限公司</t>
  </si>
  <si>
    <t>王振辉</t>
  </si>
  <si>
    <t>142090105326</t>
  </si>
  <si>
    <t>上海拉扎斯信息科技有限公司</t>
  </si>
  <si>
    <t>乡镇综合事务岗3</t>
  </si>
  <si>
    <t>14230202014001023</t>
  </si>
  <si>
    <t>董苗</t>
  </si>
  <si>
    <t>142090104524</t>
  </si>
  <si>
    <t>武汉学院</t>
  </si>
  <si>
    <t>仙桃市社保局（三支一扶项目基层人社）</t>
  </si>
  <si>
    <t>乡镇综合事务岗4</t>
  </si>
  <si>
    <t>14230202014001024</t>
  </si>
  <si>
    <t>叶盛</t>
  </si>
  <si>
    <t>142090105508</t>
  </si>
  <si>
    <t>仙桃市残疾人联合会</t>
  </si>
  <si>
    <t>黄欢</t>
  </si>
  <si>
    <t>142090105712</t>
  </si>
  <si>
    <t>湖北师范大学文理学院</t>
  </si>
  <si>
    <t>湖北省仙桃市张沟镇镇东村</t>
  </si>
  <si>
    <t>陈丽云</t>
  </si>
  <si>
    <t>142090105822</t>
  </si>
  <si>
    <t>沈阳航空航天大学</t>
  </si>
  <si>
    <t>王俊</t>
  </si>
  <si>
    <t>142090104114</t>
  </si>
  <si>
    <t>乡镇综合事务岗5</t>
  </si>
  <si>
    <t>14230202014001025</t>
  </si>
  <si>
    <t>熊梦</t>
  </si>
  <si>
    <t>142090104210</t>
  </si>
  <si>
    <t>湖北工程学院</t>
  </si>
  <si>
    <t>杨帅</t>
  </si>
  <si>
    <t>142090104419</t>
  </si>
  <si>
    <t>中国地质大学（武汉）</t>
  </si>
  <si>
    <t>许芬</t>
  </si>
  <si>
    <t>142090104526</t>
  </si>
  <si>
    <t>武汉东湖学院</t>
  </si>
  <si>
    <t>仙桃荣怀学校</t>
  </si>
  <si>
    <t>周劲枫</t>
  </si>
  <si>
    <t>142090105105</t>
  </si>
  <si>
    <t>乡镇综合事务岗6</t>
  </si>
  <si>
    <t>14230202014001026</t>
  </si>
  <si>
    <t>叶子欣</t>
  </si>
  <si>
    <t>142090105617</t>
  </si>
  <si>
    <t>湖北第二师范学院</t>
  </si>
  <si>
    <t>武汉艾尚互动科技有限公司</t>
  </si>
  <si>
    <t>李光驰</t>
  </si>
  <si>
    <t>142090104021</t>
  </si>
  <si>
    <t>金亚男</t>
  </si>
  <si>
    <t>142090104130</t>
  </si>
  <si>
    <t>中山大学南方学院</t>
  </si>
  <si>
    <t>罗德祥</t>
  </si>
  <si>
    <t>142090104704</t>
  </si>
  <si>
    <t>武汉晴川学院</t>
  </si>
  <si>
    <t>乡镇综合事务岗7</t>
  </si>
  <si>
    <t>14230202014001027</t>
  </si>
  <si>
    <t>陈钊</t>
  </si>
  <si>
    <t>142090105817</t>
  </si>
  <si>
    <t>湖北省黄石市城市发展集团资产管理有限公司</t>
  </si>
  <si>
    <t>李涵琪</t>
  </si>
  <si>
    <t>142090104828</t>
  </si>
  <si>
    <t>湖北商贸学院</t>
  </si>
  <si>
    <t>陈科宇</t>
  </si>
  <si>
    <t>142090105306</t>
  </si>
  <si>
    <t>汉口学院</t>
  </si>
  <si>
    <t>熊琪</t>
  </si>
  <si>
    <t>142090104308</t>
  </si>
  <si>
    <t>乡镇综合事务岗8</t>
  </si>
  <si>
    <t>14230202014001028</t>
  </si>
  <si>
    <t>5</t>
  </si>
  <si>
    <t>李倩</t>
  </si>
  <si>
    <t>142090104426</t>
  </si>
  <si>
    <t>湖北省仙桃市沙嘴街道春天社区</t>
  </si>
  <si>
    <t>王显文</t>
  </si>
  <si>
    <t>142090104423</t>
  </si>
  <si>
    <t>昌婉怡</t>
  </si>
  <si>
    <t>142090105112</t>
  </si>
  <si>
    <t>仙桃荣怀小学</t>
  </si>
  <si>
    <t>汤琦</t>
  </si>
  <si>
    <t>142090104725</t>
  </si>
  <si>
    <t>石诗月</t>
  </si>
  <si>
    <t>142090104809</t>
  </si>
  <si>
    <t>湖北工业大学</t>
  </si>
  <si>
    <t>湖北省仙桃市郭河镇人民政府</t>
  </si>
  <si>
    <t>乡镇综合事务岗9</t>
  </si>
  <si>
    <t>14230202014001029</t>
  </si>
  <si>
    <t>马丹祥</t>
  </si>
  <si>
    <t>142090105801</t>
  </si>
  <si>
    <t>杜彭洋</t>
  </si>
  <si>
    <t>142090105218</t>
  </si>
  <si>
    <t>余晨韵</t>
  </si>
  <si>
    <t>142090105522</t>
  </si>
  <si>
    <t>中南民族大学</t>
  </si>
  <si>
    <t>关正</t>
  </si>
  <si>
    <t>142090103104</t>
  </si>
  <si>
    <t>北京林业大学</t>
  </si>
  <si>
    <t>仙桃市妇幼保健院</t>
  </si>
  <si>
    <t>胡文渊</t>
  </si>
  <si>
    <t>142090103803</t>
  </si>
  <si>
    <t>仙桃工业园官沟社区</t>
  </si>
  <si>
    <t>乡镇综合事务岗10</t>
  </si>
  <si>
    <t>14230202014001030</t>
  </si>
  <si>
    <t>刘星羽</t>
  </si>
  <si>
    <t>142090105706</t>
  </si>
  <si>
    <t>武夷学院</t>
  </si>
  <si>
    <t>康肖然</t>
  </si>
  <si>
    <t>142090103606</t>
  </si>
  <si>
    <t>万家乐</t>
  </si>
  <si>
    <t>142090104501</t>
  </si>
  <si>
    <t>张末</t>
  </si>
  <si>
    <t>142090105719</t>
  </si>
  <si>
    <t>西南民族大学</t>
  </si>
  <si>
    <t>陈王梓</t>
  </si>
  <si>
    <t>142090104014</t>
  </si>
  <si>
    <t>武汉工程科技学院</t>
  </si>
  <si>
    <t>乡镇综合事务岗11</t>
  </si>
  <si>
    <t>14230202014001031</t>
  </si>
  <si>
    <t>陶俊辉</t>
  </si>
  <si>
    <t>142090104224</t>
  </si>
  <si>
    <t>文华学院</t>
  </si>
  <si>
    <t>柳思琦</t>
  </si>
  <si>
    <t>142090104311</t>
  </si>
  <si>
    <t>汪思若</t>
  </si>
  <si>
    <t>142090104012</t>
  </si>
  <si>
    <t>张好</t>
  </si>
  <si>
    <t>142090103728</t>
  </si>
  <si>
    <t>喻博洋</t>
  </si>
  <si>
    <t>142090103729</t>
  </si>
  <si>
    <t>乡镇综合事务岗12</t>
  </si>
  <si>
    <t>14230202014001032</t>
  </si>
  <si>
    <t>张骞</t>
  </si>
  <si>
    <t>142090103228</t>
  </si>
  <si>
    <t>武汉科技大学城市学院</t>
  </si>
  <si>
    <t>詹雪</t>
  </si>
  <si>
    <t>142090103929</t>
  </si>
  <si>
    <t>湖北理工学院</t>
  </si>
  <si>
    <t>梅钰杰</t>
  </si>
  <si>
    <t>142090104429</t>
  </si>
  <si>
    <t>赵睿</t>
  </si>
  <si>
    <t>142090105120</t>
  </si>
  <si>
    <t>黄颖</t>
  </si>
  <si>
    <t>142090103419</t>
  </si>
  <si>
    <t>乡镇综合事务岗13</t>
  </si>
  <si>
    <t>14230202014001033</t>
  </si>
  <si>
    <t>黄洪浪</t>
  </si>
  <si>
    <t>142090105406</t>
  </si>
  <si>
    <t>长沙学院</t>
  </si>
  <si>
    <t>王旭丹</t>
  </si>
  <si>
    <t>142090105025</t>
  </si>
  <si>
    <t>江泽</t>
  </si>
  <si>
    <t>142090103810</t>
  </si>
  <si>
    <t>武汉一动体育用品销售有限公司</t>
  </si>
  <si>
    <t>向玲</t>
  </si>
  <si>
    <t>142090103830</t>
  </si>
  <si>
    <t>北海市古郡丝路旅游开发有限公司</t>
  </si>
  <si>
    <t>陆依然</t>
  </si>
  <si>
    <t>142090103818</t>
  </si>
  <si>
    <t>仙桃市乡镇（街道）机关招录村（社区）干部职位</t>
  </si>
  <si>
    <t>街道综合事务岗3</t>
  </si>
  <si>
    <t>14230202014002001</t>
  </si>
  <si>
    <t>肖迪凤</t>
  </si>
  <si>
    <t>442306320107</t>
  </si>
  <si>
    <t>仙桃市陈场镇青福村委会</t>
  </si>
  <si>
    <t>王磊</t>
  </si>
  <si>
    <t>442306108908</t>
  </si>
  <si>
    <t>湖北国土资源职业学院</t>
  </si>
  <si>
    <t>龙华山街道油榨湾社区居委会</t>
  </si>
  <si>
    <t>童军</t>
  </si>
  <si>
    <t>442306323621</t>
  </si>
  <si>
    <t>东岳庙村村委会、支委会</t>
  </si>
  <si>
    <t>乡镇综合事务岗1</t>
  </si>
  <si>
    <t>14230202014002002</t>
  </si>
  <si>
    <t>何祖权</t>
  </si>
  <si>
    <t>442306106319</t>
  </si>
  <si>
    <t>仙桃市胡场镇黄新场村</t>
  </si>
  <si>
    <t>樊雨婷</t>
  </si>
  <si>
    <t>442306217618</t>
  </si>
  <si>
    <t>武汉工商学院</t>
  </si>
  <si>
    <t>湖北省仙桃市毛嘴镇毛二村村民委员会</t>
  </si>
  <si>
    <t>杜磊</t>
  </si>
  <si>
    <t>442306002325</t>
  </si>
  <si>
    <t>仙桃工业园船湾村村民委员会</t>
  </si>
  <si>
    <t>王敏</t>
  </si>
  <si>
    <t>442306109630</t>
  </si>
  <si>
    <t>湖北省委党校</t>
  </si>
  <si>
    <t>湖北省仙桃市剅河镇吊堤村</t>
  </si>
  <si>
    <t>廖铭迪</t>
  </si>
  <si>
    <t>442306319628</t>
  </si>
  <si>
    <t>武汉华夏理工学院</t>
  </si>
  <si>
    <t>仙桃市干河街道办事处周廖村</t>
  </si>
  <si>
    <t>史高维</t>
  </si>
  <si>
    <t>442306213419</t>
  </si>
  <si>
    <t>仙桃市彭场镇合兴村</t>
  </si>
  <si>
    <t>周灿</t>
  </si>
  <si>
    <t>442306214312</t>
  </si>
  <si>
    <t>中央广播电视大学</t>
  </si>
  <si>
    <t>杨林尾镇五丰村</t>
  </si>
  <si>
    <t>朱佳俊</t>
  </si>
  <si>
    <t>442306002022</t>
  </si>
  <si>
    <t>武汉生物工程学院</t>
  </si>
  <si>
    <t>仙桃市张沟镇新西村</t>
  </si>
  <si>
    <t>乡镇综合事务岗2</t>
  </si>
  <si>
    <t>14230202014002003</t>
  </si>
  <si>
    <t>谢健波</t>
  </si>
  <si>
    <t>442306212010</t>
  </si>
  <si>
    <t>重庆理工大学</t>
  </si>
  <si>
    <t>仙桃市胡场镇五号村村委会</t>
  </si>
  <si>
    <t>董路</t>
  </si>
  <si>
    <t>442306003820</t>
  </si>
  <si>
    <t>湖北省仙桃市杨林尾镇六合村</t>
  </si>
  <si>
    <t>张鼎</t>
  </si>
  <si>
    <t>442306215723</t>
  </si>
  <si>
    <t>西南大学育才学院</t>
  </si>
  <si>
    <t>湖北省仙桃市郭河镇联岭村民委员会</t>
  </si>
  <si>
    <t>李芬</t>
  </si>
  <si>
    <t>442306213225</t>
  </si>
  <si>
    <t>仙桃市沙湖镇凉亭村</t>
  </si>
  <si>
    <t>吴云</t>
  </si>
  <si>
    <t>442306000919</t>
  </si>
  <si>
    <t>湖北省仙桃市陈场镇丰实垸村民委员会</t>
  </si>
  <si>
    <t>陈曾</t>
  </si>
  <si>
    <t>442306002326</t>
  </si>
  <si>
    <t>武汉工程大学邮电与信息工程学院</t>
  </si>
  <si>
    <t>仙桃市彭场镇万古垸村</t>
  </si>
  <si>
    <t>孙玲</t>
  </si>
  <si>
    <t>442306213214</t>
  </si>
  <si>
    <t>仙桃职业学院</t>
  </si>
  <si>
    <t>干河街道好义街社区</t>
  </si>
  <si>
    <t>陈文涛</t>
  </si>
  <si>
    <t>442306111128</t>
  </si>
  <si>
    <t>长江工程职业技术学院</t>
  </si>
  <si>
    <t>湖北省仙桃市彭场镇新垸村村委会</t>
  </si>
  <si>
    <t>仙桃市公安机关</t>
  </si>
  <si>
    <t>仙桃市公安局</t>
  </si>
  <si>
    <t>执法勤务岗1</t>
  </si>
  <si>
    <t>14230202014003001</t>
  </si>
  <si>
    <t>肖珣</t>
  </si>
  <si>
    <t>142090100311</t>
  </si>
  <si>
    <t>上海第二工业大学</t>
  </si>
  <si>
    <t>深圳市国康健康管理服务有限公司</t>
  </si>
  <si>
    <t>余俊波</t>
  </si>
  <si>
    <t>142090100225</t>
  </si>
  <si>
    <t>王鹏飞</t>
  </si>
  <si>
    <t>142090100308</t>
  </si>
  <si>
    <t>刘思凡</t>
  </si>
  <si>
    <t>142090100201</t>
  </si>
  <si>
    <t>兰州大学</t>
  </si>
  <si>
    <t>黄慕悦</t>
  </si>
  <si>
    <t>142090100112</t>
  </si>
  <si>
    <t>武汉商学院</t>
  </si>
  <si>
    <t>执法勤务岗2</t>
  </si>
  <si>
    <t>14230202014003002</t>
  </si>
  <si>
    <t>向辉</t>
  </si>
  <si>
    <t>142090100218</t>
  </si>
  <si>
    <t>湖北警官学院</t>
  </si>
  <si>
    <t>朱道杰</t>
  </si>
  <si>
    <t>142090100204</t>
  </si>
  <si>
    <t>宣恩县公安局李家河派出所</t>
  </si>
  <si>
    <t>陈康</t>
  </si>
  <si>
    <t>142090100205</t>
  </si>
  <si>
    <t>执法勤务岗（特警）1</t>
  </si>
  <si>
    <t>14230202014003003</t>
  </si>
  <si>
    <t>赵龙</t>
  </si>
  <si>
    <t>142090100216</t>
  </si>
  <si>
    <t>蔡超炜</t>
  </si>
  <si>
    <t>142090100416</t>
  </si>
  <si>
    <t>武汉体育学院体育科技学院</t>
  </si>
  <si>
    <t>沈健</t>
  </si>
  <si>
    <t>142090100115</t>
  </si>
  <si>
    <t>福州大学至诚学院</t>
  </si>
  <si>
    <t>荆门市科技馆</t>
  </si>
  <si>
    <t>黎亮</t>
  </si>
  <si>
    <t>142090100223</t>
  </si>
  <si>
    <t>执法勤务岗（特警）3</t>
  </si>
  <si>
    <t>14230202014003005</t>
  </si>
  <si>
    <t>杨文达</t>
  </si>
  <si>
    <t>142090100103</t>
  </si>
  <si>
    <t>烟台大学</t>
  </si>
  <si>
    <t>天门市政务服务中心</t>
  </si>
  <si>
    <t>吴潇</t>
  </si>
  <si>
    <t>142090100121</t>
  </si>
  <si>
    <t>武昌工学院</t>
  </si>
  <si>
    <t>刘少竞</t>
  </si>
  <si>
    <t>142090100402</t>
  </si>
  <si>
    <t>北京城市学院</t>
  </si>
  <si>
    <t>伍浩敏</t>
  </si>
  <si>
    <t>142090100428</t>
  </si>
  <si>
    <t>湖北科技学院</t>
  </si>
  <si>
    <t>建设银行天门分行</t>
  </si>
  <si>
    <t>执法勤务岗（特警）4</t>
  </si>
  <si>
    <t>14230202014003006</t>
  </si>
  <si>
    <t>刘懋煜</t>
  </si>
  <si>
    <t>142090100314</t>
  </si>
  <si>
    <t>丁斌</t>
  </si>
  <si>
    <t>142090100415</t>
  </si>
  <si>
    <t>合肥师范学院</t>
  </si>
  <si>
    <t>尹子信</t>
  </si>
  <si>
    <t>142090100408</t>
  </si>
  <si>
    <t>杨俊杰</t>
  </si>
  <si>
    <t>142090100305</t>
  </si>
  <si>
    <t>武昌首义学院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</si>
</sst>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2"/>
      <name val="黑体"/>
      <charset val="0"/>
    </font>
    <font>
      <sz val="20"/>
      <color indexed="8"/>
      <name val="方正小标宋简体"/>
      <charset val="134"/>
    </font>
    <font>
      <sz val="9"/>
      <name val="黑体"/>
      <charset val="134"/>
    </font>
    <font>
      <sz val="9"/>
      <color indexed="8"/>
      <name val="黑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Times"/>
      <charset val="0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7" fillId="12" borderId="14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8" fillId="24" borderId="15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  <xf numFmtId="0" fontId="10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P132"/>
  <sheetViews>
    <sheetView tabSelected="1" zoomScale="85" zoomScaleNormal="85" workbookViewId="0">
      <selection activeCell="W6" sqref="W6"/>
    </sheetView>
  </sheetViews>
  <sheetFormatPr defaultColWidth="9" defaultRowHeight="14.25"/>
  <cols>
    <col min="1" max="1" width="8" style="1" customWidth="1"/>
    <col min="2" max="2" width="12.175" style="1" customWidth="1"/>
    <col min="3" max="3" width="16.125" style="1" customWidth="1"/>
    <col min="4" max="4" width="15.5" style="1" customWidth="1"/>
    <col min="5" max="5" width="3.625" style="1" customWidth="1"/>
    <col min="6" max="6" width="4.25" style="1" customWidth="1"/>
    <col min="7" max="7" width="7.7" style="1" customWidth="1"/>
    <col min="8" max="8" width="3.625" style="1" customWidth="1"/>
    <col min="9" max="9" width="12.125" style="1" customWidth="1"/>
    <col min="10" max="14" width="5.625" style="1" customWidth="1"/>
    <col min="15" max="15" width="9.40833333333333" style="1" customWidth="1"/>
    <col min="16" max="17" width="6.625" style="1" customWidth="1"/>
    <col min="18" max="18" width="9.26666666666667" style="1" customWidth="1"/>
    <col min="19" max="19" width="12.625" style="1" customWidth="1"/>
    <col min="20" max="20" width="15.625" style="1" customWidth="1"/>
    <col min="21" max="21" width="5.875" style="1" customWidth="1"/>
    <col min="22" max="16371" width="9" style="1"/>
    <col min="16372" max="16384" width="9" style="2"/>
  </cols>
  <sheetData>
    <row r="1" s="1" customFormat="1" ht="20.1" customHeight="1" spans="1:21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="1" customFormat="1" ht="35.1" customHeight="1" spans="1:3">
      <c r="A2" s="5" t="s">
        <v>1</v>
      </c>
      <c r="B2" s="5"/>
      <c r="C2" s="5"/>
    </row>
    <row r="3" s="1" customFormat="1" ht="15.95" customHeight="1" spans="1:243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3" t="s">
        <v>11</v>
      </c>
      <c r="K3" s="14"/>
      <c r="L3" s="14"/>
      <c r="M3" s="14"/>
      <c r="N3" s="14"/>
      <c r="O3" s="14"/>
      <c r="P3" s="8" t="s">
        <v>12</v>
      </c>
      <c r="Q3" s="19" t="s">
        <v>13</v>
      </c>
      <c r="R3" s="6" t="s">
        <v>14</v>
      </c>
      <c r="S3" s="19" t="s">
        <v>15</v>
      </c>
      <c r="T3" s="19" t="s">
        <v>16</v>
      </c>
      <c r="U3" s="8" t="s">
        <v>17</v>
      </c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</row>
    <row r="4" s="1" customFormat="1" customHeight="1" spans="1:243">
      <c r="A4" s="6"/>
      <c r="B4" s="9"/>
      <c r="C4" s="9"/>
      <c r="D4" s="6"/>
      <c r="E4" s="6"/>
      <c r="F4" s="6"/>
      <c r="G4" s="8"/>
      <c r="H4" s="6"/>
      <c r="I4" s="8"/>
      <c r="J4" s="15"/>
      <c r="K4" s="16"/>
      <c r="L4" s="16"/>
      <c r="M4" s="16"/>
      <c r="N4" s="16"/>
      <c r="O4" s="16"/>
      <c r="P4" s="8"/>
      <c r="Q4" s="21"/>
      <c r="R4" s="6"/>
      <c r="S4" s="9"/>
      <c r="T4" s="9"/>
      <c r="U4" s="8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="1" customFormat="1" ht="53.1" customHeight="1" spans="1:243">
      <c r="A5" s="6"/>
      <c r="B5" s="10"/>
      <c r="C5" s="10"/>
      <c r="D5" s="6"/>
      <c r="E5" s="6"/>
      <c r="F5" s="6"/>
      <c r="G5" s="8"/>
      <c r="H5" s="6"/>
      <c r="I5" s="8"/>
      <c r="J5" s="8" t="s">
        <v>18</v>
      </c>
      <c r="K5" s="8" t="s">
        <v>19</v>
      </c>
      <c r="L5" s="8" t="s">
        <v>20</v>
      </c>
      <c r="M5" s="8" t="s">
        <v>21</v>
      </c>
      <c r="N5" s="8" t="s">
        <v>22</v>
      </c>
      <c r="O5" s="8" t="s">
        <v>23</v>
      </c>
      <c r="P5" s="8"/>
      <c r="Q5" s="22"/>
      <c r="R5" s="6"/>
      <c r="S5" s="10"/>
      <c r="T5" s="10"/>
      <c r="U5" s="8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="1" customFormat="1" ht="30" customHeight="1" spans="1:243">
      <c r="A6" s="29" t="s">
        <v>24</v>
      </c>
      <c r="B6" s="29" t="s">
        <v>25</v>
      </c>
      <c r="C6" s="29" t="s">
        <v>26</v>
      </c>
      <c r="D6" s="29" t="s">
        <v>27</v>
      </c>
      <c r="E6" s="29" t="s">
        <v>28</v>
      </c>
      <c r="F6" s="12">
        <v>1</v>
      </c>
      <c r="G6" s="29" t="s">
        <v>29</v>
      </c>
      <c r="H6" s="29" t="s">
        <v>30</v>
      </c>
      <c r="I6" s="29" t="s">
        <v>31</v>
      </c>
      <c r="J6" s="11">
        <v>72.8</v>
      </c>
      <c r="K6" s="11">
        <v>86</v>
      </c>
      <c r="L6" s="11"/>
      <c r="M6" s="17"/>
      <c r="N6" s="17"/>
      <c r="O6" s="11">
        <v>39.37</v>
      </c>
      <c r="P6" s="12"/>
      <c r="Q6" s="23">
        <v>84.86</v>
      </c>
      <c r="R6" s="24">
        <f t="shared" ref="R6:R69" si="0">O6+Q6*0.5</f>
        <v>81.8</v>
      </c>
      <c r="S6" s="29" t="s">
        <v>32</v>
      </c>
      <c r="T6" s="29" t="s">
        <v>33</v>
      </c>
      <c r="U6" s="24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</row>
    <row r="7" s="1" customFormat="1" ht="30" customHeight="1" spans="1:243">
      <c r="A7" s="29" t="s">
        <v>24</v>
      </c>
      <c r="B7" s="29" t="s">
        <v>25</v>
      </c>
      <c r="C7" s="29" t="s">
        <v>26</v>
      </c>
      <c r="D7" s="29" t="s">
        <v>27</v>
      </c>
      <c r="E7" s="29" t="s">
        <v>28</v>
      </c>
      <c r="F7" s="12">
        <v>2</v>
      </c>
      <c r="G7" s="29" t="s">
        <v>34</v>
      </c>
      <c r="H7" s="29" t="s">
        <v>30</v>
      </c>
      <c r="I7" s="29" t="s">
        <v>35</v>
      </c>
      <c r="J7" s="11">
        <v>75.2</v>
      </c>
      <c r="K7" s="11">
        <v>76</v>
      </c>
      <c r="L7" s="11"/>
      <c r="M7" s="17"/>
      <c r="N7" s="17"/>
      <c r="O7" s="11">
        <v>37.78</v>
      </c>
      <c r="P7" s="12"/>
      <c r="Q7" s="23">
        <v>83.31</v>
      </c>
      <c r="R7" s="24">
        <f t="shared" si="0"/>
        <v>79.435</v>
      </c>
      <c r="S7" s="29" t="s">
        <v>36</v>
      </c>
      <c r="T7" s="29" t="s">
        <v>33</v>
      </c>
      <c r="U7" s="24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</row>
    <row r="8" s="1" customFormat="1" ht="30" customHeight="1" spans="1:243">
      <c r="A8" s="29" t="s">
        <v>24</v>
      </c>
      <c r="B8" s="29" t="s">
        <v>37</v>
      </c>
      <c r="C8" s="29" t="s">
        <v>38</v>
      </c>
      <c r="D8" s="29" t="s">
        <v>39</v>
      </c>
      <c r="E8" s="29" t="s">
        <v>28</v>
      </c>
      <c r="F8" s="12">
        <v>1</v>
      </c>
      <c r="G8" s="29" t="s">
        <v>40</v>
      </c>
      <c r="H8" s="29" t="s">
        <v>41</v>
      </c>
      <c r="I8" s="29" t="s">
        <v>42</v>
      </c>
      <c r="J8" s="11">
        <v>72</v>
      </c>
      <c r="K8" s="11">
        <v>84</v>
      </c>
      <c r="L8" s="11"/>
      <c r="M8" s="17"/>
      <c r="N8" s="17"/>
      <c r="O8" s="11">
        <v>38.7</v>
      </c>
      <c r="P8" s="12"/>
      <c r="Q8" s="23">
        <v>82.58</v>
      </c>
      <c r="R8" s="24">
        <f t="shared" si="0"/>
        <v>79.99</v>
      </c>
      <c r="S8" s="29" t="s">
        <v>43</v>
      </c>
      <c r="T8" s="29" t="s">
        <v>33</v>
      </c>
      <c r="U8" s="24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</row>
    <row r="9" s="1" customFormat="1" ht="30" customHeight="1" spans="1:243">
      <c r="A9" s="29" t="s">
        <v>24</v>
      </c>
      <c r="B9" s="29" t="s">
        <v>37</v>
      </c>
      <c r="C9" s="29" t="s">
        <v>38</v>
      </c>
      <c r="D9" s="29" t="s">
        <v>39</v>
      </c>
      <c r="E9" s="29" t="s">
        <v>28</v>
      </c>
      <c r="F9" s="12">
        <v>2</v>
      </c>
      <c r="G9" s="29" t="s">
        <v>44</v>
      </c>
      <c r="H9" s="29" t="s">
        <v>30</v>
      </c>
      <c r="I9" s="29" t="s">
        <v>45</v>
      </c>
      <c r="J9" s="11">
        <v>72</v>
      </c>
      <c r="K9" s="11">
        <v>81.5</v>
      </c>
      <c r="L9" s="11"/>
      <c r="M9" s="17"/>
      <c r="N9" s="17"/>
      <c r="O9" s="11">
        <v>38.1375</v>
      </c>
      <c r="P9" s="12"/>
      <c r="Q9" s="23">
        <v>82.04</v>
      </c>
      <c r="R9" s="24">
        <f t="shared" si="0"/>
        <v>79.1575</v>
      </c>
      <c r="S9" s="29" t="s">
        <v>46</v>
      </c>
      <c r="T9" s="29" t="s">
        <v>47</v>
      </c>
      <c r="U9" s="24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</row>
    <row r="10" s="1" customFormat="1" ht="30" customHeight="1" spans="1:243">
      <c r="A10" s="29" t="s">
        <v>24</v>
      </c>
      <c r="B10" s="29" t="s">
        <v>37</v>
      </c>
      <c r="C10" s="29" t="s">
        <v>48</v>
      </c>
      <c r="D10" s="29" t="s">
        <v>49</v>
      </c>
      <c r="E10" s="29" t="s">
        <v>50</v>
      </c>
      <c r="F10" s="12">
        <v>1</v>
      </c>
      <c r="G10" s="29" t="s">
        <v>51</v>
      </c>
      <c r="H10" s="29" t="s">
        <v>41</v>
      </c>
      <c r="I10" s="29" t="s">
        <v>52</v>
      </c>
      <c r="J10" s="11">
        <v>74.4</v>
      </c>
      <c r="K10" s="11">
        <v>77.5</v>
      </c>
      <c r="L10" s="11"/>
      <c r="M10" s="17"/>
      <c r="N10" s="17"/>
      <c r="O10" s="11">
        <v>37.8975</v>
      </c>
      <c r="P10" s="12"/>
      <c r="Q10" s="23">
        <v>84</v>
      </c>
      <c r="R10" s="24">
        <f t="shared" si="0"/>
        <v>79.8975</v>
      </c>
      <c r="S10" s="29" t="s">
        <v>53</v>
      </c>
      <c r="T10" s="29" t="s">
        <v>54</v>
      </c>
      <c r="U10" s="24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</row>
    <row r="11" s="1" customFormat="1" ht="30" customHeight="1" spans="1:243">
      <c r="A11" s="29" t="s">
        <v>24</v>
      </c>
      <c r="B11" s="29" t="s">
        <v>55</v>
      </c>
      <c r="C11" s="29" t="s">
        <v>56</v>
      </c>
      <c r="D11" s="29" t="s">
        <v>57</v>
      </c>
      <c r="E11" s="29" t="s">
        <v>28</v>
      </c>
      <c r="F11" s="12">
        <v>1</v>
      </c>
      <c r="G11" s="29" t="s">
        <v>58</v>
      </c>
      <c r="H11" s="29" t="s">
        <v>30</v>
      </c>
      <c r="I11" s="29" t="s">
        <v>59</v>
      </c>
      <c r="J11" s="11">
        <v>74.4</v>
      </c>
      <c r="K11" s="11">
        <v>78.5</v>
      </c>
      <c r="L11" s="11"/>
      <c r="M11" s="17"/>
      <c r="N11" s="17"/>
      <c r="O11" s="11">
        <v>38.1225</v>
      </c>
      <c r="P11" s="12"/>
      <c r="Q11" s="23">
        <v>86.62</v>
      </c>
      <c r="R11" s="24">
        <f t="shared" si="0"/>
        <v>81.4325</v>
      </c>
      <c r="S11" s="29" t="s">
        <v>60</v>
      </c>
      <c r="T11" s="29" t="s">
        <v>60</v>
      </c>
      <c r="U11" s="24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</row>
    <row r="12" s="1" customFormat="1" ht="30" customHeight="1" spans="1:243">
      <c r="A12" s="29" t="s">
        <v>24</v>
      </c>
      <c r="B12" s="29" t="s">
        <v>55</v>
      </c>
      <c r="C12" s="29" t="s">
        <v>56</v>
      </c>
      <c r="D12" s="29" t="s">
        <v>57</v>
      </c>
      <c r="E12" s="29" t="s">
        <v>28</v>
      </c>
      <c r="F12" s="12">
        <v>2</v>
      </c>
      <c r="G12" s="29" t="s">
        <v>61</v>
      </c>
      <c r="H12" s="29" t="s">
        <v>41</v>
      </c>
      <c r="I12" s="29" t="s">
        <v>62</v>
      </c>
      <c r="J12" s="11">
        <v>72</v>
      </c>
      <c r="K12" s="11">
        <v>81.5</v>
      </c>
      <c r="L12" s="11"/>
      <c r="M12" s="17"/>
      <c r="N12" s="17"/>
      <c r="O12" s="11">
        <v>38.1375</v>
      </c>
      <c r="P12" s="12"/>
      <c r="Q12" s="23">
        <v>86.34</v>
      </c>
      <c r="R12" s="24">
        <f t="shared" si="0"/>
        <v>81.3075</v>
      </c>
      <c r="S12" s="29" t="s">
        <v>63</v>
      </c>
      <c r="T12" s="29" t="s">
        <v>33</v>
      </c>
      <c r="U12" s="24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</row>
    <row r="13" s="1" customFormat="1" ht="30" customHeight="1" spans="1:243">
      <c r="A13" s="29" t="s">
        <v>24</v>
      </c>
      <c r="B13" s="29" t="s">
        <v>64</v>
      </c>
      <c r="C13" s="29" t="s">
        <v>65</v>
      </c>
      <c r="D13" s="29" t="s">
        <v>66</v>
      </c>
      <c r="E13" s="29" t="s">
        <v>28</v>
      </c>
      <c r="F13" s="12">
        <v>1</v>
      </c>
      <c r="G13" s="29" t="s">
        <v>67</v>
      </c>
      <c r="H13" s="29" t="s">
        <v>41</v>
      </c>
      <c r="I13" s="29" t="s">
        <v>68</v>
      </c>
      <c r="J13" s="11">
        <v>72.8</v>
      </c>
      <c r="K13" s="11">
        <v>78</v>
      </c>
      <c r="L13" s="11"/>
      <c r="M13" s="17"/>
      <c r="N13" s="17"/>
      <c r="O13" s="11">
        <v>37.57</v>
      </c>
      <c r="P13" s="12"/>
      <c r="Q13" s="23">
        <v>83.34</v>
      </c>
      <c r="R13" s="24">
        <f t="shared" si="0"/>
        <v>79.24</v>
      </c>
      <c r="S13" s="29" t="s">
        <v>69</v>
      </c>
      <c r="T13" s="29" t="s">
        <v>33</v>
      </c>
      <c r="U13" s="24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</row>
    <row r="14" s="1" customFormat="1" ht="30" customHeight="1" spans="1:243">
      <c r="A14" s="29" t="s">
        <v>24</v>
      </c>
      <c r="B14" s="29" t="s">
        <v>64</v>
      </c>
      <c r="C14" s="29" t="s">
        <v>65</v>
      </c>
      <c r="D14" s="29" t="s">
        <v>66</v>
      </c>
      <c r="E14" s="29" t="s">
        <v>28</v>
      </c>
      <c r="F14" s="12">
        <v>2</v>
      </c>
      <c r="G14" s="29" t="s">
        <v>70</v>
      </c>
      <c r="H14" s="29" t="s">
        <v>41</v>
      </c>
      <c r="I14" s="29" t="s">
        <v>71</v>
      </c>
      <c r="J14" s="11">
        <v>73.6</v>
      </c>
      <c r="K14" s="11">
        <v>76</v>
      </c>
      <c r="L14" s="11"/>
      <c r="M14" s="17"/>
      <c r="N14" s="17"/>
      <c r="O14" s="11">
        <v>37.34</v>
      </c>
      <c r="P14" s="12"/>
      <c r="Q14" s="23">
        <v>80.18</v>
      </c>
      <c r="R14" s="24">
        <f t="shared" si="0"/>
        <v>77.43</v>
      </c>
      <c r="S14" s="29" t="s">
        <v>72</v>
      </c>
      <c r="T14" s="29" t="s">
        <v>33</v>
      </c>
      <c r="U14" s="24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</row>
    <row r="15" s="1" customFormat="1" ht="30" customHeight="1" spans="1:243">
      <c r="A15" s="29" t="s">
        <v>24</v>
      </c>
      <c r="B15" s="29" t="s">
        <v>73</v>
      </c>
      <c r="C15" s="29" t="s">
        <v>74</v>
      </c>
      <c r="D15" s="29" t="s">
        <v>75</v>
      </c>
      <c r="E15" s="29" t="s">
        <v>50</v>
      </c>
      <c r="F15" s="12">
        <v>1</v>
      </c>
      <c r="G15" s="29" t="s">
        <v>76</v>
      </c>
      <c r="H15" s="29" t="s">
        <v>41</v>
      </c>
      <c r="I15" s="29" t="s">
        <v>77</v>
      </c>
      <c r="J15" s="11">
        <v>67.2</v>
      </c>
      <c r="K15" s="11">
        <v>87</v>
      </c>
      <c r="L15" s="11"/>
      <c r="M15" s="17"/>
      <c r="N15" s="17"/>
      <c r="O15" s="11">
        <v>38.055</v>
      </c>
      <c r="P15" s="12"/>
      <c r="Q15" s="23">
        <v>85.22</v>
      </c>
      <c r="R15" s="24">
        <f t="shared" si="0"/>
        <v>80.665</v>
      </c>
      <c r="S15" s="29" t="s">
        <v>78</v>
      </c>
      <c r="T15" s="29" t="s">
        <v>33</v>
      </c>
      <c r="U15" s="24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</row>
    <row r="16" s="1" customFormat="1" ht="30" customHeight="1" spans="1:243">
      <c r="A16" s="29" t="s">
        <v>24</v>
      </c>
      <c r="B16" s="29" t="s">
        <v>79</v>
      </c>
      <c r="C16" s="29" t="s">
        <v>80</v>
      </c>
      <c r="D16" s="29" t="s">
        <v>81</v>
      </c>
      <c r="E16" s="29" t="s">
        <v>28</v>
      </c>
      <c r="F16" s="12">
        <v>1</v>
      </c>
      <c r="G16" s="29" t="s">
        <v>82</v>
      </c>
      <c r="H16" s="29" t="s">
        <v>41</v>
      </c>
      <c r="I16" s="29" t="s">
        <v>83</v>
      </c>
      <c r="J16" s="11">
        <v>71.2</v>
      </c>
      <c r="K16" s="11">
        <v>84.5</v>
      </c>
      <c r="L16" s="11"/>
      <c r="M16" s="17"/>
      <c r="N16" s="17"/>
      <c r="O16" s="11">
        <v>38.5925</v>
      </c>
      <c r="P16" s="12"/>
      <c r="Q16" s="23">
        <v>79.92</v>
      </c>
      <c r="R16" s="24">
        <f t="shared" si="0"/>
        <v>78.5525</v>
      </c>
      <c r="S16" s="29" t="s">
        <v>32</v>
      </c>
      <c r="T16" s="29" t="s">
        <v>33</v>
      </c>
      <c r="U16" s="24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</row>
    <row r="17" s="1" customFormat="1" ht="30" customHeight="1" spans="1:243">
      <c r="A17" s="29" t="s">
        <v>24</v>
      </c>
      <c r="B17" s="29" t="s">
        <v>79</v>
      </c>
      <c r="C17" s="29" t="s">
        <v>80</v>
      </c>
      <c r="D17" s="29" t="s">
        <v>81</v>
      </c>
      <c r="E17" s="29" t="s">
        <v>28</v>
      </c>
      <c r="F17" s="12">
        <v>2</v>
      </c>
      <c r="G17" s="29" t="s">
        <v>84</v>
      </c>
      <c r="H17" s="29" t="s">
        <v>41</v>
      </c>
      <c r="I17" s="29" t="s">
        <v>85</v>
      </c>
      <c r="J17" s="11">
        <v>68</v>
      </c>
      <c r="K17" s="11">
        <v>77</v>
      </c>
      <c r="L17" s="11"/>
      <c r="M17" s="17"/>
      <c r="N17" s="17"/>
      <c r="O17" s="11">
        <v>36.025</v>
      </c>
      <c r="P17" s="12"/>
      <c r="Q17" s="23">
        <v>82</v>
      </c>
      <c r="R17" s="24">
        <f t="shared" si="0"/>
        <v>77.025</v>
      </c>
      <c r="S17" s="29" t="s">
        <v>86</v>
      </c>
      <c r="T17" s="29" t="s">
        <v>33</v>
      </c>
      <c r="U17" s="24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</row>
    <row r="18" s="1" customFormat="1" ht="30" customHeight="1" spans="1:243">
      <c r="A18" s="29" t="s">
        <v>24</v>
      </c>
      <c r="B18" s="29" t="s">
        <v>79</v>
      </c>
      <c r="C18" s="29" t="s">
        <v>87</v>
      </c>
      <c r="D18" s="29" t="s">
        <v>88</v>
      </c>
      <c r="E18" s="29" t="s">
        <v>28</v>
      </c>
      <c r="F18" s="12">
        <v>1</v>
      </c>
      <c r="G18" s="29" t="s">
        <v>89</v>
      </c>
      <c r="H18" s="29" t="s">
        <v>30</v>
      </c>
      <c r="I18" s="29" t="s">
        <v>90</v>
      </c>
      <c r="J18" s="11">
        <v>78.4</v>
      </c>
      <c r="K18" s="11">
        <v>79</v>
      </c>
      <c r="L18" s="11"/>
      <c r="M18" s="17"/>
      <c r="N18" s="17"/>
      <c r="O18" s="11">
        <v>39.335</v>
      </c>
      <c r="P18" s="12"/>
      <c r="Q18" s="23">
        <v>77.54</v>
      </c>
      <c r="R18" s="24">
        <f t="shared" si="0"/>
        <v>78.105</v>
      </c>
      <c r="S18" s="29" t="s">
        <v>91</v>
      </c>
      <c r="T18" s="29" t="s">
        <v>92</v>
      </c>
      <c r="U18" s="24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</row>
    <row r="19" s="1" customFormat="1" ht="30" customHeight="1" spans="1:243">
      <c r="A19" s="29" t="s">
        <v>24</v>
      </c>
      <c r="B19" s="29" t="s">
        <v>79</v>
      </c>
      <c r="C19" s="29" t="s">
        <v>87</v>
      </c>
      <c r="D19" s="29" t="s">
        <v>88</v>
      </c>
      <c r="E19" s="29" t="s">
        <v>28</v>
      </c>
      <c r="F19" s="12">
        <v>2</v>
      </c>
      <c r="G19" s="29" t="s">
        <v>93</v>
      </c>
      <c r="H19" s="29" t="s">
        <v>41</v>
      </c>
      <c r="I19" s="29" t="s">
        <v>94</v>
      </c>
      <c r="J19" s="11">
        <v>66.4</v>
      </c>
      <c r="K19" s="11">
        <v>84.5</v>
      </c>
      <c r="L19" s="11"/>
      <c r="M19" s="17"/>
      <c r="N19" s="17"/>
      <c r="O19" s="11">
        <v>37.2725</v>
      </c>
      <c r="P19" s="12"/>
      <c r="Q19" s="23">
        <v>81.64</v>
      </c>
      <c r="R19" s="24">
        <f t="shared" si="0"/>
        <v>78.0925</v>
      </c>
      <c r="S19" s="29" t="s">
        <v>95</v>
      </c>
      <c r="T19" s="29" t="s">
        <v>96</v>
      </c>
      <c r="U19" s="24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</row>
    <row r="20" s="1" customFormat="1" ht="30" customHeight="1" spans="1:243">
      <c r="A20" s="29" t="s">
        <v>24</v>
      </c>
      <c r="B20" s="29" t="s">
        <v>79</v>
      </c>
      <c r="C20" s="29" t="s">
        <v>97</v>
      </c>
      <c r="D20" s="29" t="s">
        <v>98</v>
      </c>
      <c r="E20" s="29" t="s">
        <v>50</v>
      </c>
      <c r="F20" s="12">
        <v>1</v>
      </c>
      <c r="G20" s="29" t="s">
        <v>99</v>
      </c>
      <c r="H20" s="29" t="s">
        <v>41</v>
      </c>
      <c r="I20" s="29" t="s">
        <v>100</v>
      </c>
      <c r="J20" s="11">
        <v>64.8</v>
      </c>
      <c r="K20" s="11">
        <v>68.5</v>
      </c>
      <c r="L20" s="11"/>
      <c r="M20" s="17"/>
      <c r="N20" s="17"/>
      <c r="O20" s="11">
        <v>33.2325</v>
      </c>
      <c r="P20" s="12"/>
      <c r="Q20" s="23">
        <v>80.72</v>
      </c>
      <c r="R20" s="24">
        <f t="shared" si="0"/>
        <v>73.5925</v>
      </c>
      <c r="S20" s="29" t="s">
        <v>101</v>
      </c>
      <c r="T20" s="29" t="s">
        <v>33</v>
      </c>
      <c r="U20" s="24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</row>
    <row r="21" s="1" customFormat="1" ht="30" customHeight="1" spans="1:243">
      <c r="A21" s="29" t="s">
        <v>24</v>
      </c>
      <c r="B21" s="29" t="s">
        <v>79</v>
      </c>
      <c r="C21" s="29" t="s">
        <v>102</v>
      </c>
      <c r="D21" s="29" t="s">
        <v>103</v>
      </c>
      <c r="E21" s="29" t="s">
        <v>50</v>
      </c>
      <c r="F21" s="12">
        <v>1</v>
      </c>
      <c r="G21" s="29" t="s">
        <v>104</v>
      </c>
      <c r="H21" s="29" t="s">
        <v>30</v>
      </c>
      <c r="I21" s="29" t="s">
        <v>105</v>
      </c>
      <c r="J21" s="11">
        <v>67.2</v>
      </c>
      <c r="K21" s="11">
        <v>82.5</v>
      </c>
      <c r="L21" s="11"/>
      <c r="M21" s="17"/>
      <c r="N21" s="17"/>
      <c r="O21" s="11">
        <v>37.0425</v>
      </c>
      <c r="P21" s="12"/>
      <c r="Q21" s="23">
        <v>81</v>
      </c>
      <c r="R21" s="24">
        <f t="shared" si="0"/>
        <v>77.5425</v>
      </c>
      <c r="S21" s="29" t="s">
        <v>106</v>
      </c>
      <c r="T21" s="29" t="s">
        <v>107</v>
      </c>
      <c r="U21" s="24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</row>
    <row r="22" s="1" customFormat="1" ht="30" customHeight="1" spans="1:243">
      <c r="A22" s="29" t="s">
        <v>24</v>
      </c>
      <c r="B22" s="29" t="s">
        <v>79</v>
      </c>
      <c r="C22" s="29" t="s">
        <v>108</v>
      </c>
      <c r="D22" s="29" t="s">
        <v>109</v>
      </c>
      <c r="E22" s="29" t="s">
        <v>50</v>
      </c>
      <c r="F22" s="12">
        <v>1</v>
      </c>
      <c r="G22" s="29" t="s">
        <v>110</v>
      </c>
      <c r="H22" s="29" t="s">
        <v>30</v>
      </c>
      <c r="I22" s="29" t="s">
        <v>111</v>
      </c>
      <c r="J22" s="11">
        <v>74.4</v>
      </c>
      <c r="K22" s="11">
        <v>71</v>
      </c>
      <c r="L22" s="11"/>
      <c r="M22" s="17"/>
      <c r="N22" s="17"/>
      <c r="O22" s="11">
        <v>36.435</v>
      </c>
      <c r="P22" s="12"/>
      <c r="Q22" s="23">
        <v>78.54</v>
      </c>
      <c r="R22" s="24">
        <f t="shared" si="0"/>
        <v>75.705</v>
      </c>
      <c r="S22" s="29" t="s">
        <v>112</v>
      </c>
      <c r="T22" s="29" t="s">
        <v>33</v>
      </c>
      <c r="U22" s="24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</row>
    <row r="23" s="1" customFormat="1" ht="30" customHeight="1" spans="1:243">
      <c r="A23" s="29" t="s">
        <v>24</v>
      </c>
      <c r="B23" s="29" t="s">
        <v>79</v>
      </c>
      <c r="C23" s="29" t="s">
        <v>113</v>
      </c>
      <c r="D23" s="29" t="s">
        <v>114</v>
      </c>
      <c r="E23" s="29" t="s">
        <v>50</v>
      </c>
      <c r="F23" s="12">
        <v>1</v>
      </c>
      <c r="G23" s="29" t="s">
        <v>115</v>
      </c>
      <c r="H23" s="29" t="s">
        <v>30</v>
      </c>
      <c r="I23" s="29" t="s">
        <v>116</v>
      </c>
      <c r="J23" s="11">
        <v>82.4</v>
      </c>
      <c r="K23" s="11">
        <v>84</v>
      </c>
      <c r="L23" s="11"/>
      <c r="M23" s="17"/>
      <c r="N23" s="17"/>
      <c r="O23" s="11">
        <v>41.56</v>
      </c>
      <c r="P23" s="12"/>
      <c r="Q23" s="23">
        <v>78.2</v>
      </c>
      <c r="R23" s="24">
        <f t="shared" si="0"/>
        <v>80.66</v>
      </c>
      <c r="S23" s="29" t="s">
        <v>91</v>
      </c>
      <c r="T23" s="29" t="s">
        <v>117</v>
      </c>
      <c r="U23" s="24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</row>
    <row r="24" s="1" customFormat="1" ht="30" customHeight="1" spans="1:243">
      <c r="A24" s="29" t="s">
        <v>24</v>
      </c>
      <c r="B24" s="29" t="s">
        <v>79</v>
      </c>
      <c r="C24" s="29" t="s">
        <v>118</v>
      </c>
      <c r="D24" s="29" t="s">
        <v>119</v>
      </c>
      <c r="E24" s="29" t="s">
        <v>50</v>
      </c>
      <c r="F24" s="12">
        <v>1</v>
      </c>
      <c r="G24" s="29" t="s">
        <v>120</v>
      </c>
      <c r="H24" s="29" t="s">
        <v>41</v>
      </c>
      <c r="I24" s="29" t="s">
        <v>121</v>
      </c>
      <c r="J24" s="11">
        <v>69.6</v>
      </c>
      <c r="K24" s="11">
        <v>79.5</v>
      </c>
      <c r="L24" s="11"/>
      <c r="M24" s="17"/>
      <c r="N24" s="17"/>
      <c r="O24" s="11">
        <v>37.0275</v>
      </c>
      <c r="P24" s="12"/>
      <c r="Q24" s="23">
        <v>81.72</v>
      </c>
      <c r="R24" s="24">
        <f t="shared" si="0"/>
        <v>77.8875</v>
      </c>
      <c r="S24" s="29" t="s">
        <v>122</v>
      </c>
      <c r="T24" s="29" t="s">
        <v>122</v>
      </c>
      <c r="U24" s="24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</row>
    <row r="25" s="1" customFormat="1" ht="30" customHeight="1" spans="1:243">
      <c r="A25" s="29" t="s">
        <v>24</v>
      </c>
      <c r="B25" s="29" t="s">
        <v>79</v>
      </c>
      <c r="C25" s="29" t="s">
        <v>123</v>
      </c>
      <c r="D25" s="29" t="s">
        <v>124</v>
      </c>
      <c r="E25" s="29" t="s">
        <v>50</v>
      </c>
      <c r="F25" s="12">
        <v>1</v>
      </c>
      <c r="G25" s="29" t="s">
        <v>125</v>
      </c>
      <c r="H25" s="29" t="s">
        <v>41</v>
      </c>
      <c r="I25" s="29" t="s">
        <v>126</v>
      </c>
      <c r="J25" s="11">
        <v>72.8</v>
      </c>
      <c r="K25" s="11">
        <v>77</v>
      </c>
      <c r="L25" s="11"/>
      <c r="M25" s="17"/>
      <c r="N25" s="17"/>
      <c r="O25" s="11">
        <v>37.345</v>
      </c>
      <c r="P25" s="12"/>
      <c r="Q25" s="23">
        <v>83.32</v>
      </c>
      <c r="R25" s="24">
        <f t="shared" si="0"/>
        <v>79.005</v>
      </c>
      <c r="S25" s="29" t="s">
        <v>127</v>
      </c>
      <c r="T25" s="29" t="s">
        <v>128</v>
      </c>
      <c r="U25" s="24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</row>
    <row r="26" s="1" customFormat="1" ht="30" customHeight="1" spans="1:243">
      <c r="A26" s="29" t="s">
        <v>24</v>
      </c>
      <c r="B26" s="29" t="s">
        <v>129</v>
      </c>
      <c r="C26" s="29" t="s">
        <v>130</v>
      </c>
      <c r="D26" s="29" t="s">
        <v>131</v>
      </c>
      <c r="E26" s="29" t="s">
        <v>50</v>
      </c>
      <c r="F26" s="12">
        <v>1</v>
      </c>
      <c r="G26" s="29" t="s">
        <v>132</v>
      </c>
      <c r="H26" s="29" t="s">
        <v>41</v>
      </c>
      <c r="I26" s="29" t="s">
        <v>133</v>
      </c>
      <c r="J26" s="11">
        <v>72</v>
      </c>
      <c r="K26" s="11">
        <v>83</v>
      </c>
      <c r="L26" s="11"/>
      <c r="M26" s="17"/>
      <c r="N26" s="17"/>
      <c r="O26" s="11">
        <v>38.475</v>
      </c>
      <c r="P26" s="12"/>
      <c r="Q26" s="23">
        <v>81.4</v>
      </c>
      <c r="R26" s="24">
        <f t="shared" si="0"/>
        <v>79.175</v>
      </c>
      <c r="S26" s="29" t="s">
        <v>134</v>
      </c>
      <c r="T26" s="29" t="s">
        <v>135</v>
      </c>
      <c r="U26" s="24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</row>
    <row r="27" s="1" customFormat="1" ht="30" customHeight="1" spans="1:243">
      <c r="A27" s="29" t="s">
        <v>24</v>
      </c>
      <c r="B27" s="29" t="s">
        <v>129</v>
      </c>
      <c r="C27" s="29" t="s">
        <v>136</v>
      </c>
      <c r="D27" s="29" t="s">
        <v>137</v>
      </c>
      <c r="E27" s="29" t="s">
        <v>50</v>
      </c>
      <c r="F27" s="12">
        <v>1</v>
      </c>
      <c r="G27" s="29" t="s">
        <v>138</v>
      </c>
      <c r="H27" s="29" t="s">
        <v>41</v>
      </c>
      <c r="I27" s="29" t="s">
        <v>139</v>
      </c>
      <c r="J27" s="11">
        <v>64</v>
      </c>
      <c r="K27" s="11">
        <v>85</v>
      </c>
      <c r="L27" s="11"/>
      <c r="M27" s="17"/>
      <c r="N27" s="17"/>
      <c r="O27" s="11">
        <v>36.725</v>
      </c>
      <c r="P27" s="12"/>
      <c r="Q27" s="23">
        <v>82.3</v>
      </c>
      <c r="R27" s="24">
        <f t="shared" si="0"/>
        <v>77.875</v>
      </c>
      <c r="S27" s="29" t="s">
        <v>140</v>
      </c>
      <c r="T27" s="29" t="s">
        <v>33</v>
      </c>
      <c r="U27" s="24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</row>
    <row r="28" s="1" customFormat="1" ht="30" customHeight="1" spans="1:243">
      <c r="A28" s="29" t="s">
        <v>24</v>
      </c>
      <c r="B28" s="29" t="s">
        <v>129</v>
      </c>
      <c r="C28" s="29" t="s">
        <v>141</v>
      </c>
      <c r="D28" s="29" t="s">
        <v>142</v>
      </c>
      <c r="E28" s="29" t="s">
        <v>143</v>
      </c>
      <c r="F28" s="12">
        <v>1</v>
      </c>
      <c r="G28" s="29" t="s">
        <v>144</v>
      </c>
      <c r="H28" s="29" t="s">
        <v>41</v>
      </c>
      <c r="I28" s="29" t="s">
        <v>145</v>
      </c>
      <c r="J28" s="11">
        <v>72.8</v>
      </c>
      <c r="K28" s="11">
        <v>87</v>
      </c>
      <c r="L28" s="11"/>
      <c r="M28" s="17"/>
      <c r="N28" s="17"/>
      <c r="O28" s="11">
        <v>39.595</v>
      </c>
      <c r="P28" s="12"/>
      <c r="Q28" s="23">
        <v>84.5</v>
      </c>
      <c r="R28" s="24">
        <f t="shared" si="0"/>
        <v>81.845</v>
      </c>
      <c r="S28" s="29" t="s">
        <v>146</v>
      </c>
      <c r="T28" s="29" t="s">
        <v>33</v>
      </c>
      <c r="U28" s="24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</row>
    <row r="29" s="1" customFormat="1" ht="30" customHeight="1" spans="1:243">
      <c r="A29" s="29" t="s">
        <v>24</v>
      </c>
      <c r="B29" s="29" t="s">
        <v>129</v>
      </c>
      <c r="C29" s="29" t="s">
        <v>141</v>
      </c>
      <c r="D29" s="29" t="s">
        <v>142</v>
      </c>
      <c r="E29" s="29" t="s">
        <v>143</v>
      </c>
      <c r="F29" s="12">
        <v>2</v>
      </c>
      <c r="G29" s="29" t="s">
        <v>147</v>
      </c>
      <c r="H29" s="29" t="s">
        <v>41</v>
      </c>
      <c r="I29" s="29" t="s">
        <v>148</v>
      </c>
      <c r="J29" s="11">
        <v>69.6</v>
      </c>
      <c r="K29" s="11">
        <v>80.5</v>
      </c>
      <c r="L29" s="11"/>
      <c r="M29" s="17"/>
      <c r="N29" s="17"/>
      <c r="O29" s="11">
        <v>37.2525</v>
      </c>
      <c r="P29" s="12"/>
      <c r="Q29" s="23">
        <v>84.9</v>
      </c>
      <c r="R29" s="24">
        <f t="shared" si="0"/>
        <v>79.7025</v>
      </c>
      <c r="S29" s="29" t="s">
        <v>149</v>
      </c>
      <c r="T29" s="29" t="s">
        <v>33</v>
      </c>
      <c r="U29" s="24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</row>
    <row r="30" s="1" customFormat="1" ht="30" customHeight="1" spans="1:243">
      <c r="A30" s="29" t="s">
        <v>24</v>
      </c>
      <c r="B30" s="29" t="s">
        <v>129</v>
      </c>
      <c r="C30" s="29" t="s">
        <v>141</v>
      </c>
      <c r="D30" s="29" t="s">
        <v>142</v>
      </c>
      <c r="E30" s="29" t="s">
        <v>143</v>
      </c>
      <c r="F30" s="12">
        <v>3</v>
      </c>
      <c r="G30" s="29" t="s">
        <v>150</v>
      </c>
      <c r="H30" s="29" t="s">
        <v>30</v>
      </c>
      <c r="I30" s="29" t="s">
        <v>151</v>
      </c>
      <c r="J30" s="11">
        <v>72.8</v>
      </c>
      <c r="K30" s="11">
        <v>79</v>
      </c>
      <c r="L30" s="11"/>
      <c r="M30" s="17"/>
      <c r="N30" s="17"/>
      <c r="O30" s="11">
        <v>37.795</v>
      </c>
      <c r="P30" s="12"/>
      <c r="Q30" s="23">
        <v>83.5</v>
      </c>
      <c r="R30" s="24">
        <f t="shared" si="0"/>
        <v>79.545</v>
      </c>
      <c r="S30" s="29" t="s">
        <v>122</v>
      </c>
      <c r="T30" s="29" t="s">
        <v>33</v>
      </c>
      <c r="U30" s="24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</row>
    <row r="31" s="1" customFormat="1" ht="30" customHeight="1" spans="1:243">
      <c r="A31" s="29" t="s">
        <v>24</v>
      </c>
      <c r="B31" s="29" t="s">
        <v>129</v>
      </c>
      <c r="C31" s="29" t="s">
        <v>141</v>
      </c>
      <c r="D31" s="29" t="s">
        <v>142</v>
      </c>
      <c r="E31" s="29" t="s">
        <v>143</v>
      </c>
      <c r="F31" s="12">
        <v>4</v>
      </c>
      <c r="G31" s="29" t="s">
        <v>152</v>
      </c>
      <c r="H31" s="29" t="s">
        <v>41</v>
      </c>
      <c r="I31" s="29" t="s">
        <v>153</v>
      </c>
      <c r="J31" s="11">
        <v>72</v>
      </c>
      <c r="K31" s="11">
        <v>76.5</v>
      </c>
      <c r="L31" s="11"/>
      <c r="M31" s="17"/>
      <c r="N31" s="17"/>
      <c r="O31" s="11">
        <v>37.0125</v>
      </c>
      <c r="P31" s="12"/>
      <c r="Q31" s="23">
        <v>82.6</v>
      </c>
      <c r="R31" s="24">
        <f t="shared" si="0"/>
        <v>78.3125</v>
      </c>
      <c r="S31" s="29" t="s">
        <v>154</v>
      </c>
      <c r="T31" s="29" t="s">
        <v>33</v>
      </c>
      <c r="U31" s="24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</row>
    <row r="32" s="1" customFormat="1" ht="30" customHeight="1" spans="1:243">
      <c r="A32" s="29" t="s">
        <v>24</v>
      </c>
      <c r="B32" s="29" t="s">
        <v>129</v>
      </c>
      <c r="C32" s="29" t="s">
        <v>155</v>
      </c>
      <c r="D32" s="29" t="s">
        <v>156</v>
      </c>
      <c r="E32" s="29" t="s">
        <v>157</v>
      </c>
      <c r="F32" s="12">
        <v>1</v>
      </c>
      <c r="G32" s="29" t="s">
        <v>158</v>
      </c>
      <c r="H32" s="29" t="s">
        <v>30</v>
      </c>
      <c r="I32" s="29" t="s">
        <v>159</v>
      </c>
      <c r="J32" s="11">
        <v>68</v>
      </c>
      <c r="K32" s="11">
        <v>65</v>
      </c>
      <c r="L32" s="11"/>
      <c r="M32" s="17"/>
      <c r="N32" s="17"/>
      <c r="O32" s="11">
        <v>33.325</v>
      </c>
      <c r="P32" s="12"/>
      <c r="Q32" s="23">
        <v>85.54</v>
      </c>
      <c r="R32" s="24">
        <f t="shared" si="0"/>
        <v>76.095</v>
      </c>
      <c r="S32" s="29" t="s">
        <v>160</v>
      </c>
      <c r="T32" s="29" t="s">
        <v>161</v>
      </c>
      <c r="U32" s="24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</row>
    <row r="33" s="1" customFormat="1" ht="30" customHeight="1" spans="1:243">
      <c r="A33" s="29" t="s">
        <v>24</v>
      </c>
      <c r="B33" s="29" t="s">
        <v>129</v>
      </c>
      <c r="C33" s="29" t="s">
        <v>155</v>
      </c>
      <c r="D33" s="29" t="s">
        <v>156</v>
      </c>
      <c r="E33" s="29" t="s">
        <v>157</v>
      </c>
      <c r="F33" s="12">
        <v>2</v>
      </c>
      <c r="G33" s="29" t="s">
        <v>162</v>
      </c>
      <c r="H33" s="29" t="s">
        <v>41</v>
      </c>
      <c r="I33" s="29" t="s">
        <v>163</v>
      </c>
      <c r="J33" s="11">
        <v>66.4</v>
      </c>
      <c r="K33" s="11">
        <v>77.5</v>
      </c>
      <c r="L33" s="11"/>
      <c r="M33" s="17"/>
      <c r="N33" s="17"/>
      <c r="O33" s="11">
        <v>35.6975</v>
      </c>
      <c r="P33" s="12"/>
      <c r="Q33" s="23">
        <v>79.2</v>
      </c>
      <c r="R33" s="24">
        <f t="shared" si="0"/>
        <v>75.2975</v>
      </c>
      <c r="S33" s="11" t="s">
        <v>164</v>
      </c>
      <c r="T33" s="29" t="s">
        <v>165</v>
      </c>
      <c r="U33" s="24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</row>
    <row r="34" s="1" customFormat="1" ht="30" customHeight="1" spans="1:243">
      <c r="A34" s="29" t="s">
        <v>24</v>
      </c>
      <c r="B34" s="29" t="s">
        <v>129</v>
      </c>
      <c r="C34" s="29" t="s">
        <v>155</v>
      </c>
      <c r="D34" s="29" t="s">
        <v>156</v>
      </c>
      <c r="E34" s="29" t="s">
        <v>157</v>
      </c>
      <c r="F34" s="12">
        <v>3</v>
      </c>
      <c r="G34" s="29" t="s">
        <v>166</v>
      </c>
      <c r="H34" s="29" t="s">
        <v>41</v>
      </c>
      <c r="I34" s="29" t="s">
        <v>167</v>
      </c>
      <c r="J34" s="11">
        <v>63.2</v>
      </c>
      <c r="K34" s="11">
        <v>80.5</v>
      </c>
      <c r="L34" s="11"/>
      <c r="M34" s="17"/>
      <c r="N34" s="17"/>
      <c r="O34" s="11">
        <v>35.4925</v>
      </c>
      <c r="P34" s="12"/>
      <c r="Q34" s="23">
        <v>76.62</v>
      </c>
      <c r="R34" s="24">
        <f t="shared" si="0"/>
        <v>73.8025</v>
      </c>
      <c r="S34" s="29" t="s">
        <v>168</v>
      </c>
      <c r="T34" s="29" t="s">
        <v>33</v>
      </c>
      <c r="U34" s="24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</row>
    <row r="35" s="1" customFormat="1" ht="30" customHeight="1" spans="1:243">
      <c r="A35" s="29" t="s">
        <v>24</v>
      </c>
      <c r="B35" s="29" t="s">
        <v>169</v>
      </c>
      <c r="C35" s="29" t="s">
        <v>48</v>
      </c>
      <c r="D35" s="29" t="s">
        <v>170</v>
      </c>
      <c r="E35" s="29" t="s">
        <v>28</v>
      </c>
      <c r="F35" s="12">
        <v>1</v>
      </c>
      <c r="G35" s="29" t="s">
        <v>171</v>
      </c>
      <c r="H35" s="29" t="s">
        <v>41</v>
      </c>
      <c r="I35" s="29" t="s">
        <v>172</v>
      </c>
      <c r="J35" s="11">
        <v>64.8</v>
      </c>
      <c r="K35" s="11">
        <v>84</v>
      </c>
      <c r="L35" s="11"/>
      <c r="M35" s="17"/>
      <c r="N35" s="17"/>
      <c r="O35" s="11">
        <v>36.72</v>
      </c>
      <c r="P35" s="12"/>
      <c r="Q35" s="23">
        <v>84.28</v>
      </c>
      <c r="R35" s="24">
        <f t="shared" si="0"/>
        <v>78.86</v>
      </c>
      <c r="S35" s="29" t="s">
        <v>173</v>
      </c>
      <c r="T35" s="29" t="s">
        <v>33</v>
      </c>
      <c r="U35" s="24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</row>
    <row r="36" s="1" customFormat="1" ht="30" customHeight="1" spans="1:243">
      <c r="A36" s="29" t="s">
        <v>24</v>
      </c>
      <c r="B36" s="29" t="s">
        <v>169</v>
      </c>
      <c r="C36" s="29" t="s">
        <v>48</v>
      </c>
      <c r="D36" s="29" t="s">
        <v>170</v>
      </c>
      <c r="E36" s="29" t="s">
        <v>28</v>
      </c>
      <c r="F36" s="12">
        <v>2</v>
      </c>
      <c r="G36" s="29" t="s">
        <v>174</v>
      </c>
      <c r="H36" s="29" t="s">
        <v>41</v>
      </c>
      <c r="I36" s="29" t="s">
        <v>175</v>
      </c>
      <c r="J36" s="11">
        <v>65.6</v>
      </c>
      <c r="K36" s="11">
        <v>77.5</v>
      </c>
      <c r="L36" s="11"/>
      <c r="M36" s="17"/>
      <c r="N36" s="17"/>
      <c r="O36" s="11">
        <v>35.4775</v>
      </c>
      <c r="P36" s="12"/>
      <c r="Q36" s="23">
        <v>82.2</v>
      </c>
      <c r="R36" s="24">
        <f t="shared" si="0"/>
        <v>76.5775</v>
      </c>
      <c r="S36" s="29" t="s">
        <v>176</v>
      </c>
      <c r="T36" s="29" t="s">
        <v>33</v>
      </c>
      <c r="U36" s="24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</row>
    <row r="37" s="1" customFormat="1" ht="30" customHeight="1" spans="1:243">
      <c r="A37" s="29" t="s">
        <v>24</v>
      </c>
      <c r="B37" s="29" t="s">
        <v>177</v>
      </c>
      <c r="C37" s="29" t="s">
        <v>178</v>
      </c>
      <c r="D37" s="29" t="s">
        <v>179</v>
      </c>
      <c r="E37" s="29" t="s">
        <v>143</v>
      </c>
      <c r="F37" s="12">
        <v>1</v>
      </c>
      <c r="G37" s="29" t="s">
        <v>180</v>
      </c>
      <c r="H37" s="29" t="s">
        <v>41</v>
      </c>
      <c r="I37" s="29" t="s">
        <v>181</v>
      </c>
      <c r="J37" s="11">
        <v>80</v>
      </c>
      <c r="K37" s="18"/>
      <c r="L37" s="11">
        <v>82.5</v>
      </c>
      <c r="M37" s="17"/>
      <c r="N37" s="17"/>
      <c r="O37" s="11">
        <v>40.5625</v>
      </c>
      <c r="P37" s="12"/>
      <c r="Q37" s="23">
        <v>81</v>
      </c>
      <c r="R37" s="24">
        <f t="shared" si="0"/>
        <v>81.0625</v>
      </c>
      <c r="S37" s="29" t="s">
        <v>182</v>
      </c>
      <c r="T37" s="29" t="s">
        <v>33</v>
      </c>
      <c r="U37" s="24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</row>
    <row r="38" s="1" customFormat="1" ht="30" customHeight="1" spans="1:243">
      <c r="A38" s="29" t="s">
        <v>24</v>
      </c>
      <c r="B38" s="29" t="s">
        <v>177</v>
      </c>
      <c r="C38" s="29" t="s">
        <v>178</v>
      </c>
      <c r="D38" s="29" t="s">
        <v>179</v>
      </c>
      <c r="E38" s="29" t="s">
        <v>143</v>
      </c>
      <c r="F38" s="12">
        <v>2</v>
      </c>
      <c r="G38" s="29" t="s">
        <v>183</v>
      </c>
      <c r="H38" s="29" t="s">
        <v>30</v>
      </c>
      <c r="I38" s="29" t="s">
        <v>184</v>
      </c>
      <c r="J38" s="11">
        <v>68.8</v>
      </c>
      <c r="K38" s="18"/>
      <c r="L38" s="11">
        <v>75.5</v>
      </c>
      <c r="M38" s="17"/>
      <c r="N38" s="17"/>
      <c r="O38" s="11">
        <v>35.9075</v>
      </c>
      <c r="P38" s="12"/>
      <c r="Q38" s="23">
        <v>85.84</v>
      </c>
      <c r="R38" s="24">
        <f t="shared" si="0"/>
        <v>78.8275</v>
      </c>
      <c r="S38" s="29" t="s">
        <v>185</v>
      </c>
      <c r="T38" s="29" t="s">
        <v>186</v>
      </c>
      <c r="U38" s="24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</row>
    <row r="39" s="1" customFormat="1" ht="30" customHeight="1" spans="1:243">
      <c r="A39" s="29" t="s">
        <v>24</v>
      </c>
      <c r="B39" s="29" t="s">
        <v>177</v>
      </c>
      <c r="C39" s="29" t="s">
        <v>178</v>
      </c>
      <c r="D39" s="29" t="s">
        <v>179</v>
      </c>
      <c r="E39" s="29" t="s">
        <v>143</v>
      </c>
      <c r="F39" s="12">
        <v>3</v>
      </c>
      <c r="G39" s="29" t="s">
        <v>187</v>
      </c>
      <c r="H39" s="29" t="s">
        <v>41</v>
      </c>
      <c r="I39" s="29" t="s">
        <v>188</v>
      </c>
      <c r="J39" s="11">
        <v>70.4</v>
      </c>
      <c r="K39" s="18"/>
      <c r="L39" s="11">
        <v>74.5</v>
      </c>
      <c r="M39" s="17"/>
      <c r="N39" s="17"/>
      <c r="O39" s="11">
        <v>36.1225</v>
      </c>
      <c r="P39" s="12"/>
      <c r="Q39" s="23">
        <v>82.52</v>
      </c>
      <c r="R39" s="24">
        <f t="shared" si="0"/>
        <v>77.3825</v>
      </c>
      <c r="S39" s="29" t="s">
        <v>189</v>
      </c>
      <c r="T39" s="29" t="s">
        <v>33</v>
      </c>
      <c r="U39" s="24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</row>
    <row r="40" s="1" customFormat="1" ht="30" customHeight="1" spans="1:243">
      <c r="A40" s="29" t="s">
        <v>24</v>
      </c>
      <c r="B40" s="29" t="s">
        <v>177</v>
      </c>
      <c r="C40" s="29" t="s">
        <v>178</v>
      </c>
      <c r="D40" s="29" t="s">
        <v>179</v>
      </c>
      <c r="E40" s="29" t="s">
        <v>143</v>
      </c>
      <c r="F40" s="12">
        <v>4</v>
      </c>
      <c r="G40" s="29" t="s">
        <v>190</v>
      </c>
      <c r="H40" s="29" t="s">
        <v>41</v>
      </c>
      <c r="I40" s="29" t="s">
        <v>191</v>
      </c>
      <c r="J40" s="11">
        <v>65.6</v>
      </c>
      <c r="K40" s="18"/>
      <c r="L40" s="11">
        <v>78.5</v>
      </c>
      <c r="M40" s="17"/>
      <c r="N40" s="17"/>
      <c r="O40" s="11">
        <v>35.7025</v>
      </c>
      <c r="P40" s="12"/>
      <c r="Q40" s="23">
        <v>81.06</v>
      </c>
      <c r="R40" s="24">
        <f t="shared" si="0"/>
        <v>76.2325</v>
      </c>
      <c r="S40" s="29" t="s">
        <v>192</v>
      </c>
      <c r="T40" s="29" t="s">
        <v>33</v>
      </c>
      <c r="U40" s="24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</row>
    <row r="41" s="1" customFormat="1" ht="30" customHeight="1" spans="1:243">
      <c r="A41" s="29" t="s">
        <v>24</v>
      </c>
      <c r="B41" s="29" t="s">
        <v>177</v>
      </c>
      <c r="C41" s="29" t="s">
        <v>193</v>
      </c>
      <c r="D41" s="29" t="s">
        <v>194</v>
      </c>
      <c r="E41" s="29" t="s">
        <v>143</v>
      </c>
      <c r="F41" s="12">
        <v>1</v>
      </c>
      <c r="G41" s="29" t="s">
        <v>195</v>
      </c>
      <c r="H41" s="29" t="s">
        <v>41</v>
      </c>
      <c r="I41" s="29" t="s">
        <v>196</v>
      </c>
      <c r="J41" s="11">
        <v>74.4</v>
      </c>
      <c r="K41" s="18"/>
      <c r="L41" s="11">
        <v>82.5</v>
      </c>
      <c r="M41" s="17"/>
      <c r="N41" s="17"/>
      <c r="O41" s="11">
        <v>39.0225</v>
      </c>
      <c r="P41" s="12"/>
      <c r="Q41" s="23">
        <v>80.6</v>
      </c>
      <c r="R41" s="24">
        <f t="shared" si="0"/>
        <v>79.3225</v>
      </c>
      <c r="S41" s="29" t="s">
        <v>197</v>
      </c>
      <c r="T41" s="29" t="s">
        <v>33</v>
      </c>
      <c r="U41" s="24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</row>
    <row r="42" s="1" customFormat="1" ht="30" customHeight="1" spans="1:243">
      <c r="A42" s="29" t="s">
        <v>24</v>
      </c>
      <c r="B42" s="29" t="s">
        <v>177</v>
      </c>
      <c r="C42" s="29" t="s">
        <v>193</v>
      </c>
      <c r="D42" s="29" t="s">
        <v>194</v>
      </c>
      <c r="E42" s="29" t="s">
        <v>143</v>
      </c>
      <c r="F42" s="12">
        <v>2</v>
      </c>
      <c r="G42" s="29" t="s">
        <v>198</v>
      </c>
      <c r="H42" s="29" t="s">
        <v>41</v>
      </c>
      <c r="I42" s="29" t="s">
        <v>199</v>
      </c>
      <c r="J42" s="11">
        <v>75.2</v>
      </c>
      <c r="K42" s="18"/>
      <c r="L42" s="11">
        <v>70</v>
      </c>
      <c r="M42" s="17"/>
      <c r="N42" s="17"/>
      <c r="O42" s="11">
        <v>36.43</v>
      </c>
      <c r="P42" s="12"/>
      <c r="Q42" s="23">
        <v>83.88</v>
      </c>
      <c r="R42" s="24">
        <f t="shared" si="0"/>
        <v>78.37</v>
      </c>
      <c r="S42" s="29" t="s">
        <v>200</v>
      </c>
      <c r="T42" s="29" t="s">
        <v>201</v>
      </c>
      <c r="U42" s="24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</row>
    <row r="43" s="1" customFormat="1" ht="30" customHeight="1" spans="1:243">
      <c r="A43" s="29" t="s">
        <v>24</v>
      </c>
      <c r="B43" s="29" t="s">
        <v>177</v>
      </c>
      <c r="C43" s="29" t="s">
        <v>193</v>
      </c>
      <c r="D43" s="29" t="s">
        <v>194</v>
      </c>
      <c r="E43" s="29" t="s">
        <v>143</v>
      </c>
      <c r="F43" s="12">
        <v>3</v>
      </c>
      <c r="G43" s="29" t="s">
        <v>202</v>
      </c>
      <c r="H43" s="29" t="s">
        <v>41</v>
      </c>
      <c r="I43" s="29" t="s">
        <v>203</v>
      </c>
      <c r="J43" s="11">
        <v>68</v>
      </c>
      <c r="K43" s="18"/>
      <c r="L43" s="11">
        <v>81.5</v>
      </c>
      <c r="M43" s="17"/>
      <c r="N43" s="17"/>
      <c r="O43" s="11">
        <v>37.0375</v>
      </c>
      <c r="P43" s="12"/>
      <c r="Q43" s="23">
        <v>82.38</v>
      </c>
      <c r="R43" s="24">
        <f t="shared" si="0"/>
        <v>78.2275</v>
      </c>
      <c r="S43" s="29" t="s">
        <v>204</v>
      </c>
      <c r="T43" s="29" t="s">
        <v>205</v>
      </c>
      <c r="U43" s="24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</row>
    <row r="44" s="1" customFormat="1" ht="30" customHeight="1" spans="1:243">
      <c r="A44" s="29" t="s">
        <v>24</v>
      </c>
      <c r="B44" s="29" t="s">
        <v>177</v>
      </c>
      <c r="C44" s="29" t="s">
        <v>193</v>
      </c>
      <c r="D44" s="29" t="s">
        <v>194</v>
      </c>
      <c r="E44" s="29" t="s">
        <v>143</v>
      </c>
      <c r="F44" s="12">
        <v>4</v>
      </c>
      <c r="G44" s="29" t="s">
        <v>206</v>
      </c>
      <c r="H44" s="29" t="s">
        <v>41</v>
      </c>
      <c r="I44" s="29" t="s">
        <v>207</v>
      </c>
      <c r="J44" s="11">
        <v>69.6</v>
      </c>
      <c r="K44" s="18"/>
      <c r="L44" s="11">
        <v>83.5</v>
      </c>
      <c r="M44" s="17"/>
      <c r="N44" s="17"/>
      <c r="O44" s="11">
        <v>37.9275</v>
      </c>
      <c r="P44" s="12"/>
      <c r="Q44" s="23">
        <v>80.52</v>
      </c>
      <c r="R44" s="24">
        <f t="shared" si="0"/>
        <v>78.1875</v>
      </c>
      <c r="S44" s="29" t="s">
        <v>91</v>
      </c>
      <c r="T44" s="29" t="s">
        <v>208</v>
      </c>
      <c r="U44" s="24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</row>
    <row r="45" s="1" customFormat="1" ht="30" customHeight="1" spans="1:243">
      <c r="A45" s="29" t="s">
        <v>24</v>
      </c>
      <c r="B45" s="29" t="s">
        <v>209</v>
      </c>
      <c r="C45" s="29" t="s">
        <v>210</v>
      </c>
      <c r="D45" s="29" t="s">
        <v>211</v>
      </c>
      <c r="E45" s="29" t="s">
        <v>28</v>
      </c>
      <c r="F45" s="12">
        <v>1</v>
      </c>
      <c r="G45" s="29" t="s">
        <v>212</v>
      </c>
      <c r="H45" s="29" t="s">
        <v>30</v>
      </c>
      <c r="I45" s="29" t="s">
        <v>213</v>
      </c>
      <c r="J45" s="11">
        <v>72</v>
      </c>
      <c r="K45" s="18"/>
      <c r="L45" s="11">
        <v>77.5</v>
      </c>
      <c r="M45" s="17"/>
      <c r="N45" s="17"/>
      <c r="O45" s="11">
        <v>37.2375</v>
      </c>
      <c r="P45" s="12"/>
      <c r="Q45" s="23">
        <v>81.84</v>
      </c>
      <c r="R45" s="24">
        <f t="shared" si="0"/>
        <v>78.1575</v>
      </c>
      <c r="S45" s="29" t="s">
        <v>214</v>
      </c>
      <c r="T45" s="29" t="s">
        <v>215</v>
      </c>
      <c r="U45" s="24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</row>
    <row r="46" s="1" customFormat="1" ht="30" customHeight="1" spans="1:243">
      <c r="A46" s="29" t="s">
        <v>24</v>
      </c>
      <c r="B46" s="29" t="s">
        <v>209</v>
      </c>
      <c r="C46" s="29" t="s">
        <v>210</v>
      </c>
      <c r="D46" s="29" t="s">
        <v>211</v>
      </c>
      <c r="E46" s="29" t="s">
        <v>28</v>
      </c>
      <c r="F46" s="12">
        <v>2</v>
      </c>
      <c r="G46" s="29" t="s">
        <v>216</v>
      </c>
      <c r="H46" s="29" t="s">
        <v>30</v>
      </c>
      <c r="I46" s="29" t="s">
        <v>217</v>
      </c>
      <c r="J46" s="11">
        <v>71.2</v>
      </c>
      <c r="K46" s="18"/>
      <c r="L46" s="11">
        <v>72</v>
      </c>
      <c r="M46" s="17"/>
      <c r="N46" s="17"/>
      <c r="O46" s="11">
        <v>35.78</v>
      </c>
      <c r="P46" s="12"/>
      <c r="Q46" s="23">
        <v>81.76</v>
      </c>
      <c r="R46" s="24">
        <f t="shared" si="0"/>
        <v>76.66</v>
      </c>
      <c r="S46" s="29" t="s">
        <v>214</v>
      </c>
      <c r="T46" s="29" t="s">
        <v>218</v>
      </c>
      <c r="U46" s="24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</row>
    <row r="47" s="1" customFormat="1" ht="30" customHeight="1" spans="1:243">
      <c r="A47" s="29" t="s">
        <v>24</v>
      </c>
      <c r="B47" s="29" t="s">
        <v>177</v>
      </c>
      <c r="C47" s="29" t="s">
        <v>219</v>
      </c>
      <c r="D47" s="29" t="s">
        <v>220</v>
      </c>
      <c r="E47" s="29" t="s">
        <v>50</v>
      </c>
      <c r="F47" s="12">
        <v>1</v>
      </c>
      <c r="G47" s="29" t="s">
        <v>221</v>
      </c>
      <c r="H47" s="29" t="s">
        <v>41</v>
      </c>
      <c r="I47" s="29" t="s">
        <v>222</v>
      </c>
      <c r="J47" s="11">
        <v>61.6</v>
      </c>
      <c r="K47" s="18"/>
      <c r="L47" s="11">
        <v>75.5</v>
      </c>
      <c r="M47" s="17"/>
      <c r="N47" s="17"/>
      <c r="O47" s="11">
        <v>33.9275</v>
      </c>
      <c r="P47" s="12"/>
      <c r="Q47" s="23">
        <v>84.16</v>
      </c>
      <c r="R47" s="24">
        <f t="shared" si="0"/>
        <v>76.0075</v>
      </c>
      <c r="S47" s="29" t="s">
        <v>223</v>
      </c>
      <c r="T47" s="29" t="s">
        <v>224</v>
      </c>
      <c r="U47" s="24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</row>
    <row r="48" s="1" customFormat="1" ht="30" customHeight="1" spans="1:243">
      <c r="A48" s="29" t="s">
        <v>24</v>
      </c>
      <c r="B48" s="29" t="s">
        <v>177</v>
      </c>
      <c r="C48" s="29" t="s">
        <v>225</v>
      </c>
      <c r="D48" s="29" t="s">
        <v>226</v>
      </c>
      <c r="E48" s="29" t="s">
        <v>143</v>
      </c>
      <c r="F48" s="12">
        <v>1</v>
      </c>
      <c r="G48" s="29" t="s">
        <v>227</v>
      </c>
      <c r="H48" s="29" t="s">
        <v>30</v>
      </c>
      <c r="I48" s="29" t="s">
        <v>228</v>
      </c>
      <c r="J48" s="11">
        <v>71.2</v>
      </c>
      <c r="K48" s="18"/>
      <c r="L48" s="11">
        <v>71.5</v>
      </c>
      <c r="M48" s="17"/>
      <c r="N48" s="17"/>
      <c r="O48" s="11">
        <v>35.6675</v>
      </c>
      <c r="P48" s="12"/>
      <c r="Q48" s="23">
        <v>84.3</v>
      </c>
      <c r="R48" s="24">
        <f t="shared" si="0"/>
        <v>77.8175</v>
      </c>
      <c r="S48" s="29" t="s">
        <v>173</v>
      </c>
      <c r="T48" s="29" t="s">
        <v>229</v>
      </c>
      <c r="U48" s="24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</row>
    <row r="49" s="1" customFormat="1" ht="30" customHeight="1" spans="1:243">
      <c r="A49" s="29" t="s">
        <v>24</v>
      </c>
      <c r="B49" s="29" t="s">
        <v>177</v>
      </c>
      <c r="C49" s="29" t="s">
        <v>225</v>
      </c>
      <c r="D49" s="29" t="s">
        <v>226</v>
      </c>
      <c r="E49" s="29" t="s">
        <v>143</v>
      </c>
      <c r="F49" s="12">
        <v>2</v>
      </c>
      <c r="G49" s="29" t="s">
        <v>230</v>
      </c>
      <c r="H49" s="29" t="s">
        <v>30</v>
      </c>
      <c r="I49" s="29" t="s">
        <v>231</v>
      </c>
      <c r="J49" s="11">
        <v>71.2</v>
      </c>
      <c r="K49" s="18"/>
      <c r="L49" s="11">
        <v>76</v>
      </c>
      <c r="M49" s="17"/>
      <c r="N49" s="17"/>
      <c r="O49" s="11">
        <v>36.68</v>
      </c>
      <c r="P49" s="12"/>
      <c r="Q49" s="23">
        <v>80.7</v>
      </c>
      <c r="R49" s="24">
        <f t="shared" si="0"/>
        <v>77.03</v>
      </c>
      <c r="S49" s="29" t="s">
        <v>232</v>
      </c>
      <c r="T49" s="29" t="s">
        <v>233</v>
      </c>
      <c r="U49" s="24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</row>
    <row r="50" s="1" customFormat="1" ht="30" customHeight="1" spans="1:243">
      <c r="A50" s="29" t="s">
        <v>24</v>
      </c>
      <c r="B50" s="29" t="s">
        <v>177</v>
      </c>
      <c r="C50" s="29" t="s">
        <v>225</v>
      </c>
      <c r="D50" s="29" t="s">
        <v>226</v>
      </c>
      <c r="E50" s="29" t="s">
        <v>143</v>
      </c>
      <c r="F50" s="12">
        <v>3</v>
      </c>
      <c r="G50" s="29" t="s">
        <v>234</v>
      </c>
      <c r="H50" s="29" t="s">
        <v>41</v>
      </c>
      <c r="I50" s="29" t="s">
        <v>235</v>
      </c>
      <c r="J50" s="11">
        <v>67.2</v>
      </c>
      <c r="K50" s="18"/>
      <c r="L50" s="11">
        <v>79.5</v>
      </c>
      <c r="M50" s="17"/>
      <c r="N50" s="17"/>
      <c r="O50" s="11">
        <v>36.3675</v>
      </c>
      <c r="P50" s="12"/>
      <c r="Q50" s="23">
        <v>81.2</v>
      </c>
      <c r="R50" s="24">
        <f t="shared" si="0"/>
        <v>76.9675</v>
      </c>
      <c r="S50" s="29" t="s">
        <v>236</v>
      </c>
      <c r="T50" s="29" t="s">
        <v>33</v>
      </c>
      <c r="U50" s="24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</row>
    <row r="51" s="1" customFormat="1" ht="30" customHeight="1" spans="1:243">
      <c r="A51" s="29" t="s">
        <v>24</v>
      </c>
      <c r="B51" s="29" t="s">
        <v>177</v>
      </c>
      <c r="C51" s="29" t="s">
        <v>225</v>
      </c>
      <c r="D51" s="29" t="s">
        <v>226</v>
      </c>
      <c r="E51" s="29" t="s">
        <v>143</v>
      </c>
      <c r="F51" s="12">
        <v>4</v>
      </c>
      <c r="G51" s="29" t="s">
        <v>237</v>
      </c>
      <c r="H51" s="29" t="s">
        <v>30</v>
      </c>
      <c r="I51" s="29" t="s">
        <v>238</v>
      </c>
      <c r="J51" s="11">
        <v>70.4</v>
      </c>
      <c r="K51" s="18"/>
      <c r="L51" s="11">
        <v>77</v>
      </c>
      <c r="M51" s="17"/>
      <c r="N51" s="17"/>
      <c r="O51" s="11">
        <v>36.685</v>
      </c>
      <c r="P51" s="12"/>
      <c r="Q51" s="23">
        <v>78.98</v>
      </c>
      <c r="R51" s="24">
        <f t="shared" si="0"/>
        <v>76.175</v>
      </c>
      <c r="S51" s="29" t="s">
        <v>91</v>
      </c>
      <c r="T51" s="29" t="s">
        <v>33</v>
      </c>
      <c r="U51" s="24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</row>
    <row r="52" s="1" customFormat="1" ht="30" customHeight="1" spans="1:243">
      <c r="A52" s="29" t="s">
        <v>24</v>
      </c>
      <c r="B52" s="29" t="s">
        <v>177</v>
      </c>
      <c r="C52" s="29" t="s">
        <v>239</v>
      </c>
      <c r="D52" s="29" t="s">
        <v>240</v>
      </c>
      <c r="E52" s="29" t="s">
        <v>143</v>
      </c>
      <c r="F52" s="12">
        <v>1</v>
      </c>
      <c r="G52" s="29" t="s">
        <v>241</v>
      </c>
      <c r="H52" s="29" t="s">
        <v>41</v>
      </c>
      <c r="I52" s="29" t="s">
        <v>242</v>
      </c>
      <c r="J52" s="11">
        <v>69.6</v>
      </c>
      <c r="K52" s="18"/>
      <c r="L52" s="11">
        <v>77</v>
      </c>
      <c r="M52" s="17"/>
      <c r="N52" s="17"/>
      <c r="O52" s="11">
        <v>36.465</v>
      </c>
      <c r="P52" s="12"/>
      <c r="Q52" s="23">
        <v>85.14</v>
      </c>
      <c r="R52" s="24">
        <f t="shared" si="0"/>
        <v>79.035</v>
      </c>
      <c r="S52" s="29" t="s">
        <v>243</v>
      </c>
      <c r="T52" s="29" t="s">
        <v>33</v>
      </c>
      <c r="U52" s="24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</row>
    <row r="53" s="1" customFormat="1" ht="30" customHeight="1" spans="1:243">
      <c r="A53" s="29" t="s">
        <v>24</v>
      </c>
      <c r="B53" s="29" t="s">
        <v>177</v>
      </c>
      <c r="C53" s="29" t="s">
        <v>239</v>
      </c>
      <c r="D53" s="29" t="s">
        <v>240</v>
      </c>
      <c r="E53" s="29" t="s">
        <v>143</v>
      </c>
      <c r="F53" s="12">
        <v>2</v>
      </c>
      <c r="G53" s="29" t="s">
        <v>244</v>
      </c>
      <c r="H53" s="29" t="s">
        <v>30</v>
      </c>
      <c r="I53" s="29" t="s">
        <v>245</v>
      </c>
      <c r="J53" s="11">
        <v>71.2</v>
      </c>
      <c r="K53" s="18"/>
      <c r="L53" s="11">
        <v>77</v>
      </c>
      <c r="M53" s="17"/>
      <c r="N53" s="17"/>
      <c r="O53" s="11">
        <v>36.905</v>
      </c>
      <c r="P53" s="12"/>
      <c r="Q53" s="23">
        <v>82.88</v>
      </c>
      <c r="R53" s="24">
        <f t="shared" si="0"/>
        <v>78.345</v>
      </c>
      <c r="S53" s="29" t="s">
        <v>246</v>
      </c>
      <c r="T53" s="29" t="s">
        <v>33</v>
      </c>
      <c r="U53" s="24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</row>
    <row r="54" s="1" customFormat="1" ht="30" customHeight="1" spans="1:243">
      <c r="A54" s="29" t="s">
        <v>24</v>
      </c>
      <c r="B54" s="29" t="s">
        <v>177</v>
      </c>
      <c r="C54" s="29" t="s">
        <v>239</v>
      </c>
      <c r="D54" s="29" t="s">
        <v>240</v>
      </c>
      <c r="E54" s="29" t="s">
        <v>143</v>
      </c>
      <c r="F54" s="12">
        <v>3</v>
      </c>
      <c r="G54" s="29" t="s">
        <v>247</v>
      </c>
      <c r="H54" s="29" t="s">
        <v>41</v>
      </c>
      <c r="I54" s="29" t="s">
        <v>248</v>
      </c>
      <c r="J54" s="11">
        <v>65.6</v>
      </c>
      <c r="K54" s="18"/>
      <c r="L54" s="11">
        <v>77</v>
      </c>
      <c r="M54" s="17"/>
      <c r="N54" s="17"/>
      <c r="O54" s="11">
        <v>35.365</v>
      </c>
      <c r="P54" s="12"/>
      <c r="Q54" s="23">
        <v>84.4</v>
      </c>
      <c r="R54" s="24">
        <f t="shared" si="0"/>
        <v>77.565</v>
      </c>
      <c r="S54" s="29" t="s">
        <v>249</v>
      </c>
      <c r="T54" s="29" t="s">
        <v>250</v>
      </c>
      <c r="U54" s="24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</row>
    <row r="55" s="1" customFormat="1" ht="30" customHeight="1" spans="1:243">
      <c r="A55" s="29" t="s">
        <v>24</v>
      </c>
      <c r="B55" s="29" t="s">
        <v>177</v>
      </c>
      <c r="C55" s="29" t="s">
        <v>239</v>
      </c>
      <c r="D55" s="29" t="s">
        <v>240</v>
      </c>
      <c r="E55" s="29" t="s">
        <v>143</v>
      </c>
      <c r="F55" s="12">
        <v>4</v>
      </c>
      <c r="G55" s="29" t="s">
        <v>251</v>
      </c>
      <c r="H55" s="29" t="s">
        <v>30</v>
      </c>
      <c r="I55" s="29" t="s">
        <v>252</v>
      </c>
      <c r="J55" s="11">
        <v>64.8</v>
      </c>
      <c r="K55" s="18"/>
      <c r="L55" s="11">
        <v>77</v>
      </c>
      <c r="M55" s="17"/>
      <c r="N55" s="17"/>
      <c r="O55" s="11">
        <v>35.145</v>
      </c>
      <c r="P55" s="12"/>
      <c r="Q55" s="23">
        <v>83.7</v>
      </c>
      <c r="R55" s="24">
        <f t="shared" si="0"/>
        <v>76.995</v>
      </c>
      <c r="S55" s="29" t="s">
        <v>189</v>
      </c>
      <c r="T55" s="29" t="s">
        <v>33</v>
      </c>
      <c r="U55" s="24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</row>
    <row r="56" s="1" customFormat="1" ht="30" customHeight="1" spans="1:243">
      <c r="A56" s="29" t="s">
        <v>24</v>
      </c>
      <c r="B56" s="29" t="s">
        <v>177</v>
      </c>
      <c r="C56" s="29" t="s">
        <v>253</v>
      </c>
      <c r="D56" s="29" t="s">
        <v>254</v>
      </c>
      <c r="E56" s="29" t="s">
        <v>143</v>
      </c>
      <c r="F56" s="12">
        <v>1</v>
      </c>
      <c r="G56" s="29" t="s">
        <v>255</v>
      </c>
      <c r="H56" s="29" t="s">
        <v>41</v>
      </c>
      <c r="I56" s="29" t="s">
        <v>256</v>
      </c>
      <c r="J56" s="11">
        <v>67.2</v>
      </c>
      <c r="K56" s="18"/>
      <c r="L56" s="11">
        <v>82.5</v>
      </c>
      <c r="M56" s="17"/>
      <c r="N56" s="17"/>
      <c r="O56" s="11">
        <v>37.0425</v>
      </c>
      <c r="P56" s="12"/>
      <c r="Q56" s="23">
        <v>85.68</v>
      </c>
      <c r="R56" s="24">
        <f t="shared" si="0"/>
        <v>79.8825</v>
      </c>
      <c r="S56" s="29" t="s">
        <v>257</v>
      </c>
      <c r="T56" s="29" t="s">
        <v>258</v>
      </c>
      <c r="U56" s="24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</row>
    <row r="57" s="1" customFormat="1" ht="30" customHeight="1" spans="1:243">
      <c r="A57" s="29" t="s">
        <v>24</v>
      </c>
      <c r="B57" s="29" t="s">
        <v>177</v>
      </c>
      <c r="C57" s="29" t="s">
        <v>253</v>
      </c>
      <c r="D57" s="29" t="s">
        <v>254</v>
      </c>
      <c r="E57" s="29" t="s">
        <v>143</v>
      </c>
      <c r="F57" s="12">
        <v>2</v>
      </c>
      <c r="G57" s="29" t="s">
        <v>259</v>
      </c>
      <c r="H57" s="29" t="s">
        <v>41</v>
      </c>
      <c r="I57" s="29" t="s">
        <v>260</v>
      </c>
      <c r="J57" s="11">
        <v>57.6</v>
      </c>
      <c r="K57" s="18"/>
      <c r="L57" s="11">
        <v>80</v>
      </c>
      <c r="M57" s="17"/>
      <c r="N57" s="17"/>
      <c r="O57" s="11">
        <v>33.84</v>
      </c>
      <c r="P57" s="12"/>
      <c r="Q57" s="23">
        <v>86.08</v>
      </c>
      <c r="R57" s="24">
        <f t="shared" si="0"/>
        <v>76.88</v>
      </c>
      <c r="S57" s="29" t="s">
        <v>257</v>
      </c>
      <c r="T57" s="29" t="s">
        <v>33</v>
      </c>
      <c r="U57" s="24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</row>
    <row r="58" s="1" customFormat="1" ht="30" customHeight="1" spans="1:243">
      <c r="A58" s="29" t="s">
        <v>24</v>
      </c>
      <c r="B58" s="29" t="s">
        <v>177</v>
      </c>
      <c r="C58" s="29" t="s">
        <v>253</v>
      </c>
      <c r="D58" s="29" t="s">
        <v>254</v>
      </c>
      <c r="E58" s="29" t="s">
        <v>143</v>
      </c>
      <c r="F58" s="12">
        <v>3</v>
      </c>
      <c r="G58" s="29" t="s">
        <v>261</v>
      </c>
      <c r="H58" s="29" t="s">
        <v>41</v>
      </c>
      <c r="I58" s="29" t="s">
        <v>262</v>
      </c>
      <c r="J58" s="11">
        <v>63.2</v>
      </c>
      <c r="K58" s="18"/>
      <c r="L58" s="11">
        <v>76</v>
      </c>
      <c r="M58" s="17"/>
      <c r="N58" s="17"/>
      <c r="O58" s="11">
        <v>34.48</v>
      </c>
      <c r="P58" s="12"/>
      <c r="Q58" s="23">
        <v>83.28</v>
      </c>
      <c r="R58" s="24">
        <f t="shared" si="0"/>
        <v>76.12</v>
      </c>
      <c r="S58" s="29" t="s">
        <v>263</v>
      </c>
      <c r="T58" s="29" t="s">
        <v>33</v>
      </c>
      <c r="U58" s="24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</row>
    <row r="59" s="1" customFormat="1" ht="30" customHeight="1" spans="1:243">
      <c r="A59" s="29" t="s">
        <v>24</v>
      </c>
      <c r="B59" s="29" t="s">
        <v>177</v>
      </c>
      <c r="C59" s="29" t="s">
        <v>253</v>
      </c>
      <c r="D59" s="29" t="s">
        <v>254</v>
      </c>
      <c r="E59" s="29" t="s">
        <v>143</v>
      </c>
      <c r="F59" s="12">
        <v>4</v>
      </c>
      <c r="G59" s="29" t="s">
        <v>264</v>
      </c>
      <c r="H59" s="29" t="s">
        <v>30</v>
      </c>
      <c r="I59" s="29" t="s">
        <v>265</v>
      </c>
      <c r="J59" s="11">
        <v>63.2</v>
      </c>
      <c r="K59" s="18"/>
      <c r="L59" s="11">
        <v>78</v>
      </c>
      <c r="M59" s="17"/>
      <c r="N59" s="17"/>
      <c r="O59" s="11">
        <v>34.93</v>
      </c>
      <c r="P59" s="12"/>
      <c r="Q59" s="23">
        <v>82</v>
      </c>
      <c r="R59" s="24">
        <f t="shared" si="0"/>
        <v>75.93</v>
      </c>
      <c r="S59" s="29" t="s">
        <v>266</v>
      </c>
      <c r="T59" s="29" t="s">
        <v>33</v>
      </c>
      <c r="U59" s="24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</row>
    <row r="60" s="1" customFormat="1" ht="30" customHeight="1" spans="1:243">
      <c r="A60" s="29" t="s">
        <v>24</v>
      </c>
      <c r="B60" s="29" t="s">
        <v>177</v>
      </c>
      <c r="C60" s="29" t="s">
        <v>267</v>
      </c>
      <c r="D60" s="29" t="s">
        <v>268</v>
      </c>
      <c r="E60" s="29" t="s">
        <v>143</v>
      </c>
      <c r="F60" s="12">
        <v>1</v>
      </c>
      <c r="G60" s="29" t="s">
        <v>269</v>
      </c>
      <c r="H60" s="29" t="s">
        <v>30</v>
      </c>
      <c r="I60" s="29" t="s">
        <v>270</v>
      </c>
      <c r="J60" s="11">
        <v>76</v>
      </c>
      <c r="K60" s="18"/>
      <c r="L60" s="11">
        <v>81</v>
      </c>
      <c r="M60" s="17"/>
      <c r="N60" s="17"/>
      <c r="O60" s="11">
        <v>39.125</v>
      </c>
      <c r="P60" s="12"/>
      <c r="Q60" s="23">
        <v>80.52</v>
      </c>
      <c r="R60" s="24">
        <f t="shared" si="0"/>
        <v>79.385</v>
      </c>
      <c r="S60" s="29" t="s">
        <v>60</v>
      </c>
      <c r="T60" s="29" t="s">
        <v>271</v>
      </c>
      <c r="U60" s="24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</row>
    <row r="61" s="1" customFormat="1" ht="30" customHeight="1" spans="1:243">
      <c r="A61" s="29" t="s">
        <v>24</v>
      </c>
      <c r="B61" s="29" t="s">
        <v>177</v>
      </c>
      <c r="C61" s="29" t="s">
        <v>267</v>
      </c>
      <c r="D61" s="29" t="s">
        <v>268</v>
      </c>
      <c r="E61" s="29" t="s">
        <v>143</v>
      </c>
      <c r="F61" s="12">
        <v>2</v>
      </c>
      <c r="G61" s="29" t="s">
        <v>272</v>
      </c>
      <c r="H61" s="29" t="s">
        <v>41</v>
      </c>
      <c r="I61" s="29" t="s">
        <v>273</v>
      </c>
      <c r="J61" s="11">
        <v>61.6</v>
      </c>
      <c r="K61" s="18"/>
      <c r="L61" s="11">
        <v>79</v>
      </c>
      <c r="M61" s="17"/>
      <c r="N61" s="17"/>
      <c r="O61" s="11">
        <v>34.715</v>
      </c>
      <c r="P61" s="12"/>
      <c r="Q61" s="23">
        <v>80.88</v>
      </c>
      <c r="R61" s="24">
        <f t="shared" si="0"/>
        <v>75.155</v>
      </c>
      <c r="S61" s="29" t="s">
        <v>274</v>
      </c>
      <c r="T61" s="29" t="s">
        <v>33</v>
      </c>
      <c r="U61" s="24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</row>
    <row r="62" s="1" customFormat="1" ht="30" customHeight="1" spans="1:243">
      <c r="A62" s="29" t="s">
        <v>24</v>
      </c>
      <c r="B62" s="29" t="s">
        <v>177</v>
      </c>
      <c r="C62" s="29" t="s">
        <v>267</v>
      </c>
      <c r="D62" s="29" t="s">
        <v>268</v>
      </c>
      <c r="E62" s="29" t="s">
        <v>143</v>
      </c>
      <c r="F62" s="12">
        <v>3</v>
      </c>
      <c r="G62" s="29" t="s">
        <v>275</v>
      </c>
      <c r="H62" s="29" t="s">
        <v>30</v>
      </c>
      <c r="I62" s="29" t="s">
        <v>276</v>
      </c>
      <c r="J62" s="11">
        <v>58.4</v>
      </c>
      <c r="K62" s="18"/>
      <c r="L62" s="11">
        <v>77</v>
      </c>
      <c r="M62" s="17"/>
      <c r="N62" s="17"/>
      <c r="O62" s="11">
        <v>33.385</v>
      </c>
      <c r="P62" s="12"/>
      <c r="Q62" s="23">
        <v>83.32</v>
      </c>
      <c r="R62" s="24">
        <f t="shared" si="0"/>
        <v>75.045</v>
      </c>
      <c r="S62" s="29" t="s">
        <v>277</v>
      </c>
      <c r="T62" s="29" t="s">
        <v>33</v>
      </c>
      <c r="U62" s="24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</row>
    <row r="63" s="1" customFormat="1" ht="30" customHeight="1" spans="1:243">
      <c r="A63" s="29" t="s">
        <v>24</v>
      </c>
      <c r="B63" s="29" t="s">
        <v>177</v>
      </c>
      <c r="C63" s="29" t="s">
        <v>267</v>
      </c>
      <c r="D63" s="29" t="s">
        <v>268</v>
      </c>
      <c r="E63" s="29" t="s">
        <v>143</v>
      </c>
      <c r="F63" s="12">
        <v>4</v>
      </c>
      <c r="G63" s="29" t="s">
        <v>278</v>
      </c>
      <c r="H63" s="29" t="s">
        <v>41</v>
      </c>
      <c r="I63" s="29" t="s">
        <v>279</v>
      </c>
      <c r="J63" s="11">
        <v>64</v>
      </c>
      <c r="K63" s="18"/>
      <c r="L63" s="11">
        <v>76.5</v>
      </c>
      <c r="M63" s="17"/>
      <c r="N63" s="17"/>
      <c r="O63" s="11">
        <v>34.8125</v>
      </c>
      <c r="P63" s="12"/>
      <c r="Q63" s="23">
        <v>79.42</v>
      </c>
      <c r="R63" s="24">
        <f t="shared" si="0"/>
        <v>74.5225</v>
      </c>
      <c r="S63" s="29" t="s">
        <v>101</v>
      </c>
      <c r="T63" s="29" t="s">
        <v>33</v>
      </c>
      <c r="U63" s="24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</row>
    <row r="64" s="1" customFormat="1" ht="30" customHeight="1" spans="1:243">
      <c r="A64" s="29" t="s">
        <v>24</v>
      </c>
      <c r="B64" s="29" t="s">
        <v>177</v>
      </c>
      <c r="C64" s="29" t="s">
        <v>280</v>
      </c>
      <c r="D64" s="29" t="s">
        <v>281</v>
      </c>
      <c r="E64" s="29" t="s">
        <v>282</v>
      </c>
      <c r="F64" s="12">
        <v>1</v>
      </c>
      <c r="G64" s="29" t="s">
        <v>283</v>
      </c>
      <c r="H64" s="29" t="s">
        <v>41</v>
      </c>
      <c r="I64" s="29" t="s">
        <v>284</v>
      </c>
      <c r="J64" s="11">
        <v>71.2</v>
      </c>
      <c r="K64" s="18"/>
      <c r="L64" s="11">
        <v>77</v>
      </c>
      <c r="M64" s="17"/>
      <c r="N64" s="17"/>
      <c r="O64" s="11">
        <v>36.905</v>
      </c>
      <c r="P64" s="12"/>
      <c r="Q64" s="23">
        <v>87.16</v>
      </c>
      <c r="R64" s="24">
        <f t="shared" si="0"/>
        <v>80.485</v>
      </c>
      <c r="S64" s="29" t="s">
        <v>146</v>
      </c>
      <c r="T64" s="29" t="s">
        <v>285</v>
      </c>
      <c r="U64" s="24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</row>
    <row r="65" s="1" customFormat="1" ht="30" customHeight="1" spans="1:243">
      <c r="A65" s="29" t="s">
        <v>24</v>
      </c>
      <c r="B65" s="29" t="s">
        <v>177</v>
      </c>
      <c r="C65" s="29" t="s">
        <v>280</v>
      </c>
      <c r="D65" s="29" t="s">
        <v>281</v>
      </c>
      <c r="E65" s="29" t="s">
        <v>282</v>
      </c>
      <c r="F65" s="12">
        <v>2</v>
      </c>
      <c r="G65" s="29" t="s">
        <v>286</v>
      </c>
      <c r="H65" s="29" t="s">
        <v>30</v>
      </c>
      <c r="I65" s="29" t="s">
        <v>287</v>
      </c>
      <c r="J65" s="11">
        <v>69.6</v>
      </c>
      <c r="K65" s="18"/>
      <c r="L65" s="11">
        <v>80</v>
      </c>
      <c r="M65" s="17"/>
      <c r="N65" s="17"/>
      <c r="O65" s="11">
        <v>37.14</v>
      </c>
      <c r="P65" s="12"/>
      <c r="Q65" s="24">
        <v>83.04</v>
      </c>
      <c r="R65" s="24">
        <f t="shared" si="0"/>
        <v>78.66</v>
      </c>
      <c r="S65" s="29" t="s">
        <v>86</v>
      </c>
      <c r="T65" s="29" t="s">
        <v>33</v>
      </c>
      <c r="U65" s="24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</row>
    <row r="66" s="1" customFormat="1" ht="30" customHeight="1" spans="1:243">
      <c r="A66" s="29" t="s">
        <v>24</v>
      </c>
      <c r="B66" s="29" t="s">
        <v>177</v>
      </c>
      <c r="C66" s="29" t="s">
        <v>280</v>
      </c>
      <c r="D66" s="29" t="s">
        <v>281</v>
      </c>
      <c r="E66" s="29" t="s">
        <v>282</v>
      </c>
      <c r="F66" s="12">
        <v>3</v>
      </c>
      <c r="G66" s="29" t="s">
        <v>288</v>
      </c>
      <c r="H66" s="29" t="s">
        <v>41</v>
      </c>
      <c r="I66" s="29" t="s">
        <v>289</v>
      </c>
      <c r="J66" s="11">
        <v>64</v>
      </c>
      <c r="K66" s="18"/>
      <c r="L66" s="11">
        <v>79</v>
      </c>
      <c r="M66" s="17"/>
      <c r="N66" s="17"/>
      <c r="O66" s="11">
        <v>35.375</v>
      </c>
      <c r="P66" s="12"/>
      <c r="Q66" s="23">
        <v>85.2</v>
      </c>
      <c r="R66" s="24">
        <f t="shared" si="0"/>
        <v>77.975</v>
      </c>
      <c r="S66" s="29" t="s">
        <v>91</v>
      </c>
      <c r="T66" s="29" t="s">
        <v>290</v>
      </c>
      <c r="U66" s="24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</row>
    <row r="67" s="1" customFormat="1" ht="30" customHeight="1" spans="1:243">
      <c r="A67" s="29" t="s">
        <v>24</v>
      </c>
      <c r="B67" s="29" t="s">
        <v>177</v>
      </c>
      <c r="C67" s="29" t="s">
        <v>280</v>
      </c>
      <c r="D67" s="29" t="s">
        <v>281</v>
      </c>
      <c r="E67" s="29" t="s">
        <v>282</v>
      </c>
      <c r="F67" s="12">
        <v>4</v>
      </c>
      <c r="G67" s="29" t="s">
        <v>291</v>
      </c>
      <c r="H67" s="29" t="s">
        <v>30</v>
      </c>
      <c r="I67" s="29" t="s">
        <v>292</v>
      </c>
      <c r="J67" s="11">
        <v>71.2</v>
      </c>
      <c r="K67" s="18"/>
      <c r="L67" s="11">
        <v>73</v>
      </c>
      <c r="M67" s="17"/>
      <c r="N67" s="17"/>
      <c r="O67" s="11">
        <v>36.005</v>
      </c>
      <c r="P67" s="12"/>
      <c r="Q67" s="23">
        <v>81.7</v>
      </c>
      <c r="R67" s="24">
        <f t="shared" si="0"/>
        <v>76.855</v>
      </c>
      <c r="S67" s="29" t="s">
        <v>127</v>
      </c>
      <c r="T67" s="29" t="s">
        <v>33</v>
      </c>
      <c r="U67" s="24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</row>
    <row r="68" s="1" customFormat="1" ht="30" customHeight="1" spans="1:243">
      <c r="A68" s="29" t="s">
        <v>24</v>
      </c>
      <c r="B68" s="29" t="s">
        <v>177</v>
      </c>
      <c r="C68" s="29" t="s">
        <v>280</v>
      </c>
      <c r="D68" s="29" t="s">
        <v>281</v>
      </c>
      <c r="E68" s="29" t="s">
        <v>282</v>
      </c>
      <c r="F68" s="12">
        <v>5</v>
      </c>
      <c r="G68" s="29" t="s">
        <v>293</v>
      </c>
      <c r="H68" s="29" t="s">
        <v>41</v>
      </c>
      <c r="I68" s="29" t="s">
        <v>294</v>
      </c>
      <c r="J68" s="11">
        <v>64.8</v>
      </c>
      <c r="K68" s="18"/>
      <c r="L68" s="11">
        <v>78.5</v>
      </c>
      <c r="M68" s="17"/>
      <c r="N68" s="17"/>
      <c r="O68" s="11">
        <v>35.4825</v>
      </c>
      <c r="P68" s="12"/>
      <c r="Q68" s="23">
        <v>80.9</v>
      </c>
      <c r="R68" s="24">
        <f t="shared" si="0"/>
        <v>75.9325</v>
      </c>
      <c r="S68" s="29" t="s">
        <v>295</v>
      </c>
      <c r="T68" s="29" t="s">
        <v>296</v>
      </c>
      <c r="U68" s="24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</row>
    <row r="69" s="1" customFormat="1" ht="30" customHeight="1" spans="1:243">
      <c r="A69" s="29" t="s">
        <v>24</v>
      </c>
      <c r="B69" s="29" t="s">
        <v>177</v>
      </c>
      <c r="C69" s="29" t="s">
        <v>297</v>
      </c>
      <c r="D69" s="29" t="s">
        <v>298</v>
      </c>
      <c r="E69" s="29" t="s">
        <v>282</v>
      </c>
      <c r="F69" s="12">
        <v>1</v>
      </c>
      <c r="G69" s="29" t="s">
        <v>299</v>
      </c>
      <c r="H69" s="29" t="s">
        <v>30</v>
      </c>
      <c r="I69" s="29" t="s">
        <v>300</v>
      </c>
      <c r="J69" s="11">
        <v>72</v>
      </c>
      <c r="K69" s="18"/>
      <c r="L69" s="11">
        <v>79</v>
      </c>
      <c r="M69" s="17"/>
      <c r="N69" s="17"/>
      <c r="O69" s="11">
        <v>37.575</v>
      </c>
      <c r="P69" s="12"/>
      <c r="Q69" s="23">
        <v>80.4</v>
      </c>
      <c r="R69" s="24">
        <f t="shared" si="0"/>
        <v>77.775</v>
      </c>
      <c r="S69" s="29" t="s">
        <v>182</v>
      </c>
      <c r="T69" s="29" t="s">
        <v>33</v>
      </c>
      <c r="U69" s="24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</row>
    <row r="70" s="1" customFormat="1" ht="30" customHeight="1" spans="1:243">
      <c r="A70" s="29" t="s">
        <v>24</v>
      </c>
      <c r="B70" s="29" t="s">
        <v>177</v>
      </c>
      <c r="C70" s="29" t="s">
        <v>297</v>
      </c>
      <c r="D70" s="29" t="s">
        <v>298</v>
      </c>
      <c r="E70" s="29" t="s">
        <v>282</v>
      </c>
      <c r="F70" s="12">
        <v>2</v>
      </c>
      <c r="G70" s="29" t="s">
        <v>301</v>
      </c>
      <c r="H70" s="29" t="s">
        <v>30</v>
      </c>
      <c r="I70" s="29" t="s">
        <v>302</v>
      </c>
      <c r="J70" s="11">
        <v>70.4</v>
      </c>
      <c r="K70" s="18"/>
      <c r="L70" s="11">
        <v>82</v>
      </c>
      <c r="M70" s="17"/>
      <c r="N70" s="17"/>
      <c r="O70" s="11">
        <v>37.81</v>
      </c>
      <c r="P70" s="12"/>
      <c r="Q70" s="23">
        <v>78.02</v>
      </c>
      <c r="R70" s="24">
        <f t="shared" ref="R70:R132" si="1">O70+Q70*0.5</f>
        <v>76.82</v>
      </c>
      <c r="S70" s="29" t="s">
        <v>266</v>
      </c>
      <c r="T70" s="29" t="s">
        <v>33</v>
      </c>
      <c r="U70" s="24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</row>
    <row r="71" s="1" customFormat="1" ht="30" customHeight="1" spans="1:243">
      <c r="A71" s="29" t="s">
        <v>24</v>
      </c>
      <c r="B71" s="29" t="s">
        <v>177</v>
      </c>
      <c r="C71" s="29" t="s">
        <v>297</v>
      </c>
      <c r="D71" s="29" t="s">
        <v>298</v>
      </c>
      <c r="E71" s="29" t="s">
        <v>282</v>
      </c>
      <c r="F71" s="12">
        <v>3</v>
      </c>
      <c r="G71" s="29" t="s">
        <v>303</v>
      </c>
      <c r="H71" s="29" t="s">
        <v>41</v>
      </c>
      <c r="I71" s="29" t="s">
        <v>304</v>
      </c>
      <c r="J71" s="11">
        <v>65.6</v>
      </c>
      <c r="K71" s="18"/>
      <c r="L71" s="11">
        <v>75.5</v>
      </c>
      <c r="M71" s="17"/>
      <c r="N71" s="17"/>
      <c r="O71" s="11">
        <v>35.0275</v>
      </c>
      <c r="P71" s="12"/>
      <c r="Q71" s="23">
        <v>83.16</v>
      </c>
      <c r="R71" s="24">
        <f t="shared" si="1"/>
        <v>76.6075</v>
      </c>
      <c r="S71" s="29" t="s">
        <v>305</v>
      </c>
      <c r="T71" s="29" t="s">
        <v>33</v>
      </c>
      <c r="U71" s="24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</row>
    <row r="72" s="1" customFormat="1" ht="30" customHeight="1" spans="1:243">
      <c r="A72" s="29" t="s">
        <v>24</v>
      </c>
      <c r="B72" s="29" t="s">
        <v>177</v>
      </c>
      <c r="C72" s="29" t="s">
        <v>297</v>
      </c>
      <c r="D72" s="29" t="s">
        <v>298</v>
      </c>
      <c r="E72" s="29" t="s">
        <v>282</v>
      </c>
      <c r="F72" s="12">
        <v>4</v>
      </c>
      <c r="G72" s="29" t="s">
        <v>306</v>
      </c>
      <c r="H72" s="29" t="s">
        <v>30</v>
      </c>
      <c r="I72" s="29" t="s">
        <v>307</v>
      </c>
      <c r="J72" s="11">
        <v>66.4</v>
      </c>
      <c r="K72" s="18"/>
      <c r="L72" s="11">
        <v>82.5</v>
      </c>
      <c r="M72" s="17"/>
      <c r="N72" s="17"/>
      <c r="O72" s="11">
        <v>36.8225</v>
      </c>
      <c r="P72" s="12"/>
      <c r="Q72" s="23">
        <v>79</v>
      </c>
      <c r="R72" s="24">
        <f t="shared" si="1"/>
        <v>76.3225</v>
      </c>
      <c r="S72" s="29" t="s">
        <v>308</v>
      </c>
      <c r="T72" s="29" t="s">
        <v>309</v>
      </c>
      <c r="U72" s="24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</row>
    <row r="73" s="1" customFormat="1" ht="30" customHeight="1" spans="1:243">
      <c r="A73" s="29" t="s">
        <v>24</v>
      </c>
      <c r="B73" s="29" t="s">
        <v>177</v>
      </c>
      <c r="C73" s="29" t="s">
        <v>297</v>
      </c>
      <c r="D73" s="29" t="s">
        <v>298</v>
      </c>
      <c r="E73" s="29" t="s">
        <v>282</v>
      </c>
      <c r="F73" s="12">
        <v>5</v>
      </c>
      <c r="G73" s="29" t="s">
        <v>310</v>
      </c>
      <c r="H73" s="29" t="s">
        <v>30</v>
      </c>
      <c r="I73" s="29" t="s">
        <v>311</v>
      </c>
      <c r="J73" s="11">
        <v>67.2</v>
      </c>
      <c r="K73" s="18"/>
      <c r="L73" s="11">
        <v>81</v>
      </c>
      <c r="M73" s="17"/>
      <c r="N73" s="17"/>
      <c r="O73" s="11">
        <v>36.705</v>
      </c>
      <c r="P73" s="12"/>
      <c r="Q73" s="23">
        <v>79.22</v>
      </c>
      <c r="R73" s="24">
        <f t="shared" si="1"/>
        <v>76.315</v>
      </c>
      <c r="S73" s="29" t="s">
        <v>91</v>
      </c>
      <c r="T73" s="29" t="s">
        <v>312</v>
      </c>
      <c r="U73" s="24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</row>
    <row r="74" s="1" customFormat="1" ht="30" customHeight="1" spans="1:243">
      <c r="A74" s="29" t="s">
        <v>24</v>
      </c>
      <c r="B74" s="29" t="s">
        <v>177</v>
      </c>
      <c r="C74" s="29" t="s">
        <v>313</v>
      </c>
      <c r="D74" s="29" t="s">
        <v>314</v>
      </c>
      <c r="E74" s="29" t="s">
        <v>282</v>
      </c>
      <c r="F74" s="12">
        <v>1</v>
      </c>
      <c r="G74" s="29" t="s">
        <v>315</v>
      </c>
      <c r="H74" s="29" t="s">
        <v>41</v>
      </c>
      <c r="I74" s="29" t="s">
        <v>316</v>
      </c>
      <c r="J74" s="11">
        <v>69.6</v>
      </c>
      <c r="K74" s="18"/>
      <c r="L74" s="11">
        <v>82.5</v>
      </c>
      <c r="M74" s="17"/>
      <c r="N74" s="17"/>
      <c r="O74" s="11">
        <v>37.7025</v>
      </c>
      <c r="P74" s="12"/>
      <c r="Q74" s="23">
        <v>83.2</v>
      </c>
      <c r="R74" s="24">
        <f t="shared" si="1"/>
        <v>79.3025</v>
      </c>
      <c r="S74" s="11" t="s">
        <v>317</v>
      </c>
      <c r="T74" s="29" t="s">
        <v>33</v>
      </c>
      <c r="U74" s="24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</row>
    <row r="75" s="1" customFormat="1" ht="30" customHeight="1" spans="1:243">
      <c r="A75" s="29" t="s">
        <v>24</v>
      </c>
      <c r="B75" s="29" t="s">
        <v>177</v>
      </c>
      <c r="C75" s="29" t="s">
        <v>313</v>
      </c>
      <c r="D75" s="29" t="s">
        <v>314</v>
      </c>
      <c r="E75" s="29" t="s">
        <v>282</v>
      </c>
      <c r="F75" s="12">
        <v>2</v>
      </c>
      <c r="G75" s="29" t="s">
        <v>318</v>
      </c>
      <c r="H75" s="29" t="s">
        <v>30</v>
      </c>
      <c r="I75" s="29" t="s">
        <v>319</v>
      </c>
      <c r="J75" s="11">
        <v>72.8</v>
      </c>
      <c r="K75" s="18"/>
      <c r="L75" s="11">
        <v>74.5</v>
      </c>
      <c r="M75" s="17"/>
      <c r="N75" s="17"/>
      <c r="O75" s="11">
        <v>36.7825</v>
      </c>
      <c r="P75" s="12"/>
      <c r="Q75" s="23">
        <v>80</v>
      </c>
      <c r="R75" s="24">
        <f t="shared" si="1"/>
        <v>76.7825</v>
      </c>
      <c r="S75" s="29" t="s">
        <v>127</v>
      </c>
      <c r="T75" s="29" t="s">
        <v>33</v>
      </c>
      <c r="U75" s="24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</row>
    <row r="76" s="1" customFormat="1" ht="30" customHeight="1" spans="1:243">
      <c r="A76" s="29" t="s">
        <v>24</v>
      </c>
      <c r="B76" s="29" t="s">
        <v>177</v>
      </c>
      <c r="C76" s="29" t="s">
        <v>313</v>
      </c>
      <c r="D76" s="29" t="s">
        <v>314</v>
      </c>
      <c r="E76" s="29" t="s">
        <v>282</v>
      </c>
      <c r="F76" s="12">
        <v>3</v>
      </c>
      <c r="G76" s="29" t="s">
        <v>320</v>
      </c>
      <c r="H76" s="29" t="s">
        <v>41</v>
      </c>
      <c r="I76" s="29" t="s">
        <v>321</v>
      </c>
      <c r="J76" s="11">
        <v>68</v>
      </c>
      <c r="K76" s="18"/>
      <c r="L76" s="11">
        <v>77</v>
      </c>
      <c r="M76" s="17"/>
      <c r="N76" s="17"/>
      <c r="O76" s="11">
        <v>36.025</v>
      </c>
      <c r="P76" s="12"/>
      <c r="Q76" s="23">
        <v>81</v>
      </c>
      <c r="R76" s="24">
        <f t="shared" si="1"/>
        <v>76.525</v>
      </c>
      <c r="S76" s="29" t="s">
        <v>86</v>
      </c>
      <c r="T76" s="29" t="s">
        <v>33</v>
      </c>
      <c r="U76" s="24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</row>
    <row r="77" s="1" customFormat="1" ht="30" customHeight="1" spans="1:243">
      <c r="A77" s="29" t="s">
        <v>24</v>
      </c>
      <c r="B77" s="29" t="s">
        <v>177</v>
      </c>
      <c r="C77" s="29" t="s">
        <v>313</v>
      </c>
      <c r="D77" s="29" t="s">
        <v>314</v>
      </c>
      <c r="E77" s="29" t="s">
        <v>282</v>
      </c>
      <c r="F77" s="12">
        <v>4</v>
      </c>
      <c r="G77" s="29" t="s">
        <v>322</v>
      </c>
      <c r="H77" s="29" t="s">
        <v>30</v>
      </c>
      <c r="I77" s="29" t="s">
        <v>323</v>
      </c>
      <c r="J77" s="11">
        <v>69.6</v>
      </c>
      <c r="K77" s="18"/>
      <c r="L77" s="11">
        <v>77</v>
      </c>
      <c r="M77" s="17"/>
      <c r="N77" s="17"/>
      <c r="O77" s="11">
        <v>36.465</v>
      </c>
      <c r="P77" s="12"/>
      <c r="Q77" s="23">
        <v>79.6</v>
      </c>
      <c r="R77" s="24">
        <f t="shared" si="1"/>
        <v>76.265</v>
      </c>
      <c r="S77" s="29" t="s">
        <v>324</v>
      </c>
      <c r="T77" s="29" t="s">
        <v>33</v>
      </c>
      <c r="U77" s="24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</row>
    <row r="78" s="1" customFormat="1" ht="30" customHeight="1" spans="1:243">
      <c r="A78" s="29" t="s">
        <v>24</v>
      </c>
      <c r="B78" s="29" t="s">
        <v>177</v>
      </c>
      <c r="C78" s="29" t="s">
        <v>313</v>
      </c>
      <c r="D78" s="29" t="s">
        <v>314</v>
      </c>
      <c r="E78" s="29" t="s">
        <v>282</v>
      </c>
      <c r="F78" s="12">
        <v>5</v>
      </c>
      <c r="G78" s="29" t="s">
        <v>325</v>
      </c>
      <c r="H78" s="29" t="s">
        <v>30</v>
      </c>
      <c r="I78" s="29" t="s">
        <v>326</v>
      </c>
      <c r="J78" s="11">
        <v>64.8</v>
      </c>
      <c r="K78" s="18"/>
      <c r="L78" s="11">
        <v>73</v>
      </c>
      <c r="M78" s="17"/>
      <c r="N78" s="17"/>
      <c r="O78" s="11">
        <v>34.245</v>
      </c>
      <c r="P78" s="12"/>
      <c r="Q78" s="23">
        <v>83.9</v>
      </c>
      <c r="R78" s="24">
        <f t="shared" si="1"/>
        <v>76.195</v>
      </c>
      <c r="S78" s="29" t="s">
        <v>327</v>
      </c>
      <c r="T78" s="29" t="s">
        <v>33</v>
      </c>
      <c r="U78" s="24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</row>
    <row r="79" s="1" customFormat="1" ht="30" customHeight="1" spans="1:243">
      <c r="A79" s="29" t="s">
        <v>24</v>
      </c>
      <c r="B79" s="29" t="s">
        <v>177</v>
      </c>
      <c r="C79" s="29" t="s">
        <v>328</v>
      </c>
      <c r="D79" s="29" t="s">
        <v>329</v>
      </c>
      <c r="E79" s="29" t="s">
        <v>282</v>
      </c>
      <c r="F79" s="12">
        <v>1</v>
      </c>
      <c r="G79" s="29" t="s">
        <v>330</v>
      </c>
      <c r="H79" s="29" t="s">
        <v>30</v>
      </c>
      <c r="I79" s="29" t="s">
        <v>331</v>
      </c>
      <c r="J79" s="11">
        <v>73.6</v>
      </c>
      <c r="K79" s="18"/>
      <c r="L79" s="11">
        <v>80</v>
      </c>
      <c r="M79" s="17"/>
      <c r="N79" s="17"/>
      <c r="O79" s="11">
        <v>38.24</v>
      </c>
      <c r="P79" s="12"/>
      <c r="Q79" s="23">
        <v>82.18</v>
      </c>
      <c r="R79" s="24">
        <f t="shared" si="1"/>
        <v>79.33</v>
      </c>
      <c r="S79" s="29" t="s">
        <v>332</v>
      </c>
      <c r="T79" s="29" t="s">
        <v>33</v>
      </c>
      <c r="U79" s="24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</row>
    <row r="80" s="1" customFormat="1" ht="30" customHeight="1" spans="1:243">
      <c r="A80" s="29" t="s">
        <v>24</v>
      </c>
      <c r="B80" s="29" t="s">
        <v>177</v>
      </c>
      <c r="C80" s="29" t="s">
        <v>328</v>
      </c>
      <c r="D80" s="29" t="s">
        <v>329</v>
      </c>
      <c r="E80" s="29" t="s">
        <v>282</v>
      </c>
      <c r="F80" s="12">
        <v>2</v>
      </c>
      <c r="G80" s="29" t="s">
        <v>333</v>
      </c>
      <c r="H80" s="29" t="s">
        <v>41</v>
      </c>
      <c r="I80" s="29" t="s">
        <v>334</v>
      </c>
      <c r="J80" s="11">
        <v>68</v>
      </c>
      <c r="K80" s="18"/>
      <c r="L80" s="11">
        <v>86.5</v>
      </c>
      <c r="M80" s="17"/>
      <c r="N80" s="17"/>
      <c r="O80" s="11">
        <v>38.1625</v>
      </c>
      <c r="P80" s="12"/>
      <c r="Q80" s="23">
        <v>79.26</v>
      </c>
      <c r="R80" s="24">
        <f t="shared" si="1"/>
        <v>77.7925</v>
      </c>
      <c r="S80" s="29" t="s">
        <v>91</v>
      </c>
      <c r="T80" s="29" t="s">
        <v>33</v>
      </c>
      <c r="U80" s="24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</row>
    <row r="81" s="1" customFormat="1" ht="30" customHeight="1" spans="1:243">
      <c r="A81" s="29" t="s">
        <v>24</v>
      </c>
      <c r="B81" s="29" t="s">
        <v>177</v>
      </c>
      <c r="C81" s="29" t="s">
        <v>328</v>
      </c>
      <c r="D81" s="29" t="s">
        <v>329</v>
      </c>
      <c r="E81" s="29" t="s">
        <v>282</v>
      </c>
      <c r="F81" s="12">
        <v>3</v>
      </c>
      <c r="G81" s="29" t="s">
        <v>335</v>
      </c>
      <c r="H81" s="29" t="s">
        <v>41</v>
      </c>
      <c r="I81" s="29" t="s">
        <v>336</v>
      </c>
      <c r="J81" s="11">
        <v>67.2</v>
      </c>
      <c r="K81" s="18"/>
      <c r="L81" s="11">
        <v>79</v>
      </c>
      <c r="M81" s="17"/>
      <c r="N81" s="17"/>
      <c r="O81" s="11">
        <v>36.255</v>
      </c>
      <c r="P81" s="12"/>
      <c r="Q81" s="23">
        <v>82.78</v>
      </c>
      <c r="R81" s="24">
        <f t="shared" si="1"/>
        <v>77.645</v>
      </c>
      <c r="S81" s="29" t="s">
        <v>173</v>
      </c>
      <c r="T81" s="29" t="s">
        <v>33</v>
      </c>
      <c r="U81" s="24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</row>
    <row r="82" s="1" customFormat="1" ht="30" customHeight="1" spans="1:243">
      <c r="A82" s="29" t="s">
        <v>24</v>
      </c>
      <c r="B82" s="29" t="s">
        <v>177</v>
      </c>
      <c r="C82" s="29" t="s">
        <v>328</v>
      </c>
      <c r="D82" s="29" t="s">
        <v>329</v>
      </c>
      <c r="E82" s="29" t="s">
        <v>282</v>
      </c>
      <c r="F82" s="12">
        <v>4</v>
      </c>
      <c r="G82" s="29" t="s">
        <v>337</v>
      </c>
      <c r="H82" s="29" t="s">
        <v>30</v>
      </c>
      <c r="I82" s="29" t="s">
        <v>338</v>
      </c>
      <c r="J82" s="11">
        <v>74.4</v>
      </c>
      <c r="K82" s="18"/>
      <c r="L82" s="11">
        <v>70.5</v>
      </c>
      <c r="M82" s="17"/>
      <c r="N82" s="17"/>
      <c r="O82" s="11">
        <v>36.3225</v>
      </c>
      <c r="P82" s="12"/>
      <c r="Q82" s="23">
        <v>81.78</v>
      </c>
      <c r="R82" s="24">
        <f t="shared" si="1"/>
        <v>77.2125</v>
      </c>
      <c r="S82" s="29" t="s">
        <v>223</v>
      </c>
      <c r="T82" s="29" t="s">
        <v>33</v>
      </c>
      <c r="U82" s="24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</row>
    <row r="83" s="1" customFormat="1" ht="30" customHeight="1" spans="1:243">
      <c r="A83" s="29" t="s">
        <v>24</v>
      </c>
      <c r="B83" s="29" t="s">
        <v>177</v>
      </c>
      <c r="C83" s="29" t="s">
        <v>328</v>
      </c>
      <c r="D83" s="29" t="s">
        <v>329</v>
      </c>
      <c r="E83" s="29" t="s">
        <v>282</v>
      </c>
      <c r="F83" s="12">
        <v>5</v>
      </c>
      <c r="G83" s="29" t="s">
        <v>339</v>
      </c>
      <c r="H83" s="29" t="s">
        <v>30</v>
      </c>
      <c r="I83" s="29" t="s">
        <v>340</v>
      </c>
      <c r="J83" s="11">
        <v>64.8</v>
      </c>
      <c r="K83" s="18"/>
      <c r="L83" s="11">
        <v>75</v>
      </c>
      <c r="M83" s="17"/>
      <c r="N83" s="17"/>
      <c r="O83" s="11">
        <v>34.695</v>
      </c>
      <c r="P83" s="12"/>
      <c r="Q83" s="23">
        <v>83.46</v>
      </c>
      <c r="R83" s="24">
        <f t="shared" si="1"/>
        <v>76.425</v>
      </c>
      <c r="S83" s="29" t="s">
        <v>214</v>
      </c>
      <c r="T83" s="29" t="s">
        <v>33</v>
      </c>
      <c r="U83" s="24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</row>
    <row r="84" s="1" customFormat="1" ht="30" customHeight="1" spans="1:243">
      <c r="A84" s="29" t="s">
        <v>24</v>
      </c>
      <c r="B84" s="29" t="s">
        <v>177</v>
      </c>
      <c r="C84" s="29" t="s">
        <v>341</v>
      </c>
      <c r="D84" s="29" t="s">
        <v>342</v>
      </c>
      <c r="E84" s="29" t="s">
        <v>282</v>
      </c>
      <c r="F84" s="12">
        <v>1</v>
      </c>
      <c r="G84" s="29" t="s">
        <v>343</v>
      </c>
      <c r="H84" s="29" t="s">
        <v>30</v>
      </c>
      <c r="I84" s="29" t="s">
        <v>344</v>
      </c>
      <c r="J84" s="11">
        <v>76</v>
      </c>
      <c r="K84" s="18"/>
      <c r="L84" s="11">
        <v>76.5</v>
      </c>
      <c r="M84" s="17"/>
      <c r="N84" s="17"/>
      <c r="O84" s="11">
        <v>38.1125</v>
      </c>
      <c r="P84" s="12"/>
      <c r="Q84" s="23">
        <v>77.06</v>
      </c>
      <c r="R84" s="24">
        <f t="shared" si="1"/>
        <v>76.6425</v>
      </c>
      <c r="S84" s="29" t="s">
        <v>345</v>
      </c>
      <c r="T84" s="29" t="s">
        <v>33</v>
      </c>
      <c r="U84" s="24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</row>
    <row r="85" s="1" customFormat="1" ht="30" customHeight="1" spans="1:243">
      <c r="A85" s="29" t="s">
        <v>24</v>
      </c>
      <c r="B85" s="29" t="s">
        <v>177</v>
      </c>
      <c r="C85" s="29" t="s">
        <v>341</v>
      </c>
      <c r="D85" s="29" t="s">
        <v>342</v>
      </c>
      <c r="E85" s="29" t="s">
        <v>282</v>
      </c>
      <c r="F85" s="12">
        <v>2</v>
      </c>
      <c r="G85" s="29" t="s">
        <v>346</v>
      </c>
      <c r="H85" s="29" t="s">
        <v>41</v>
      </c>
      <c r="I85" s="29" t="s">
        <v>347</v>
      </c>
      <c r="J85" s="11">
        <v>66.4</v>
      </c>
      <c r="K85" s="18"/>
      <c r="L85" s="11">
        <v>78</v>
      </c>
      <c r="M85" s="17"/>
      <c r="N85" s="17"/>
      <c r="O85" s="11">
        <v>35.81</v>
      </c>
      <c r="P85" s="12"/>
      <c r="Q85" s="23">
        <v>81.4</v>
      </c>
      <c r="R85" s="24">
        <f t="shared" si="1"/>
        <v>76.51</v>
      </c>
      <c r="S85" s="29" t="s">
        <v>348</v>
      </c>
      <c r="T85" s="29" t="s">
        <v>33</v>
      </c>
      <c r="U85" s="24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</row>
    <row r="86" s="1" customFormat="1" ht="30" customHeight="1" spans="1:243">
      <c r="A86" s="29" t="s">
        <v>24</v>
      </c>
      <c r="B86" s="29" t="s">
        <v>177</v>
      </c>
      <c r="C86" s="29" t="s">
        <v>341</v>
      </c>
      <c r="D86" s="29" t="s">
        <v>342</v>
      </c>
      <c r="E86" s="29" t="s">
        <v>282</v>
      </c>
      <c r="F86" s="12">
        <v>3</v>
      </c>
      <c r="G86" s="29" t="s">
        <v>349</v>
      </c>
      <c r="H86" s="29" t="s">
        <v>30</v>
      </c>
      <c r="I86" s="29" t="s">
        <v>350</v>
      </c>
      <c r="J86" s="11">
        <v>71.2</v>
      </c>
      <c r="K86" s="18"/>
      <c r="L86" s="11">
        <v>69.5</v>
      </c>
      <c r="M86" s="17"/>
      <c r="N86" s="17"/>
      <c r="O86" s="11">
        <v>35.2175</v>
      </c>
      <c r="P86" s="12"/>
      <c r="Q86" s="23">
        <v>80.06</v>
      </c>
      <c r="R86" s="24">
        <f t="shared" si="1"/>
        <v>75.2475</v>
      </c>
      <c r="S86" s="29" t="s">
        <v>189</v>
      </c>
      <c r="T86" s="29" t="s">
        <v>33</v>
      </c>
      <c r="U86" s="24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</row>
    <row r="87" s="1" customFormat="1" ht="30" customHeight="1" spans="1:243">
      <c r="A87" s="29" t="s">
        <v>24</v>
      </c>
      <c r="B87" s="29" t="s">
        <v>177</v>
      </c>
      <c r="C87" s="29" t="s">
        <v>341</v>
      </c>
      <c r="D87" s="29" t="s">
        <v>342</v>
      </c>
      <c r="E87" s="29" t="s">
        <v>282</v>
      </c>
      <c r="F87" s="12">
        <v>4</v>
      </c>
      <c r="G87" s="29" t="s">
        <v>351</v>
      </c>
      <c r="H87" s="29" t="s">
        <v>41</v>
      </c>
      <c r="I87" s="29" t="s">
        <v>352</v>
      </c>
      <c r="J87" s="11">
        <v>67.2</v>
      </c>
      <c r="K87" s="18"/>
      <c r="L87" s="11">
        <v>76.5</v>
      </c>
      <c r="M87" s="17"/>
      <c r="N87" s="17"/>
      <c r="O87" s="11">
        <v>35.6925</v>
      </c>
      <c r="P87" s="12"/>
      <c r="Q87" s="23">
        <v>77.94</v>
      </c>
      <c r="R87" s="24">
        <f t="shared" si="1"/>
        <v>74.6625</v>
      </c>
      <c r="S87" s="29" t="s">
        <v>32</v>
      </c>
      <c r="T87" s="29" t="s">
        <v>33</v>
      </c>
      <c r="U87" s="24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</row>
    <row r="88" s="1" customFormat="1" ht="30" customHeight="1" spans="1:243">
      <c r="A88" s="29" t="s">
        <v>24</v>
      </c>
      <c r="B88" s="29" t="s">
        <v>177</v>
      </c>
      <c r="C88" s="29" t="s">
        <v>341</v>
      </c>
      <c r="D88" s="29" t="s">
        <v>342</v>
      </c>
      <c r="E88" s="29" t="s">
        <v>282</v>
      </c>
      <c r="F88" s="12">
        <v>5</v>
      </c>
      <c r="G88" s="29" t="s">
        <v>353</v>
      </c>
      <c r="H88" s="29" t="s">
        <v>41</v>
      </c>
      <c r="I88" s="29" t="s">
        <v>354</v>
      </c>
      <c r="J88" s="11">
        <v>63.2</v>
      </c>
      <c r="K88" s="18"/>
      <c r="L88" s="11">
        <v>80.5</v>
      </c>
      <c r="M88" s="17"/>
      <c r="N88" s="17"/>
      <c r="O88" s="11">
        <v>35.4925</v>
      </c>
      <c r="P88" s="12"/>
      <c r="Q88" s="23">
        <v>75.92</v>
      </c>
      <c r="R88" s="24">
        <f t="shared" si="1"/>
        <v>73.4525</v>
      </c>
      <c r="S88" s="29" t="s">
        <v>134</v>
      </c>
      <c r="T88" s="29" t="s">
        <v>33</v>
      </c>
      <c r="U88" s="24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</row>
    <row r="89" s="1" customFormat="1" ht="30" customHeight="1" spans="1:243">
      <c r="A89" s="29" t="s">
        <v>24</v>
      </c>
      <c r="B89" s="29" t="s">
        <v>177</v>
      </c>
      <c r="C89" s="29" t="s">
        <v>355</v>
      </c>
      <c r="D89" s="29" t="s">
        <v>356</v>
      </c>
      <c r="E89" s="29" t="s">
        <v>282</v>
      </c>
      <c r="F89" s="12">
        <v>1</v>
      </c>
      <c r="G89" s="29" t="s">
        <v>357</v>
      </c>
      <c r="H89" s="29" t="s">
        <v>30</v>
      </c>
      <c r="I89" s="29" t="s">
        <v>358</v>
      </c>
      <c r="J89" s="11">
        <v>74.4</v>
      </c>
      <c r="K89" s="18"/>
      <c r="L89" s="11">
        <v>81</v>
      </c>
      <c r="M89" s="17"/>
      <c r="N89" s="17"/>
      <c r="O89" s="11">
        <v>38.685</v>
      </c>
      <c r="P89" s="12"/>
      <c r="Q89" s="23">
        <v>80.86</v>
      </c>
      <c r="R89" s="24">
        <f t="shared" si="1"/>
        <v>79.115</v>
      </c>
      <c r="S89" s="29" t="s">
        <v>359</v>
      </c>
      <c r="T89" s="29" t="s">
        <v>33</v>
      </c>
      <c r="U89" s="24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</row>
    <row r="90" s="1" customFormat="1" ht="30" customHeight="1" spans="1:243">
      <c r="A90" s="29" t="s">
        <v>24</v>
      </c>
      <c r="B90" s="29" t="s">
        <v>177</v>
      </c>
      <c r="C90" s="29" t="s">
        <v>355</v>
      </c>
      <c r="D90" s="29" t="s">
        <v>356</v>
      </c>
      <c r="E90" s="29" t="s">
        <v>282</v>
      </c>
      <c r="F90" s="12">
        <v>2</v>
      </c>
      <c r="G90" s="29" t="s">
        <v>360</v>
      </c>
      <c r="H90" s="29" t="s">
        <v>30</v>
      </c>
      <c r="I90" s="29" t="s">
        <v>361</v>
      </c>
      <c r="J90" s="11">
        <v>68</v>
      </c>
      <c r="K90" s="18"/>
      <c r="L90" s="11">
        <v>73</v>
      </c>
      <c r="M90" s="17"/>
      <c r="N90" s="17"/>
      <c r="O90" s="11">
        <v>35.125</v>
      </c>
      <c r="P90" s="12"/>
      <c r="Q90" s="23">
        <v>81.88</v>
      </c>
      <c r="R90" s="24">
        <f t="shared" si="1"/>
        <v>76.065</v>
      </c>
      <c r="S90" s="29" t="s">
        <v>257</v>
      </c>
      <c r="T90" s="29" t="s">
        <v>33</v>
      </c>
      <c r="U90" s="24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</row>
    <row r="91" s="1" customFormat="1" ht="30" customHeight="1" spans="1:243">
      <c r="A91" s="29" t="s">
        <v>24</v>
      </c>
      <c r="B91" s="29" t="s">
        <v>177</v>
      </c>
      <c r="C91" s="29" t="s">
        <v>355</v>
      </c>
      <c r="D91" s="29" t="s">
        <v>356</v>
      </c>
      <c r="E91" s="29" t="s">
        <v>282</v>
      </c>
      <c r="F91" s="12">
        <v>3</v>
      </c>
      <c r="G91" s="29" t="s">
        <v>362</v>
      </c>
      <c r="H91" s="29" t="s">
        <v>30</v>
      </c>
      <c r="I91" s="29" t="s">
        <v>363</v>
      </c>
      <c r="J91" s="11">
        <v>69.6</v>
      </c>
      <c r="K91" s="18"/>
      <c r="L91" s="11">
        <v>64</v>
      </c>
      <c r="M91" s="17"/>
      <c r="N91" s="17"/>
      <c r="O91" s="11">
        <v>33.54</v>
      </c>
      <c r="P91" s="12"/>
      <c r="Q91" s="23">
        <v>82.64</v>
      </c>
      <c r="R91" s="24">
        <f t="shared" si="1"/>
        <v>74.86</v>
      </c>
      <c r="S91" s="29" t="s">
        <v>91</v>
      </c>
      <c r="T91" s="29" t="s">
        <v>364</v>
      </c>
      <c r="U91" s="24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</row>
    <row r="92" s="1" customFormat="1" ht="30" customHeight="1" spans="1:243">
      <c r="A92" s="29" t="s">
        <v>24</v>
      </c>
      <c r="B92" s="29" t="s">
        <v>177</v>
      </c>
      <c r="C92" s="29" t="s">
        <v>355</v>
      </c>
      <c r="D92" s="29" t="s">
        <v>356</v>
      </c>
      <c r="E92" s="29" t="s">
        <v>282</v>
      </c>
      <c r="F92" s="12">
        <v>4</v>
      </c>
      <c r="G92" s="29" t="s">
        <v>365</v>
      </c>
      <c r="H92" s="29" t="s">
        <v>41</v>
      </c>
      <c r="I92" s="29" t="s">
        <v>366</v>
      </c>
      <c r="J92" s="11">
        <v>58.4</v>
      </c>
      <c r="K92" s="18"/>
      <c r="L92" s="11">
        <v>80</v>
      </c>
      <c r="M92" s="17"/>
      <c r="N92" s="17"/>
      <c r="O92" s="11">
        <v>34.06</v>
      </c>
      <c r="P92" s="12"/>
      <c r="Q92" s="23">
        <v>80.9</v>
      </c>
      <c r="R92" s="24">
        <f t="shared" si="1"/>
        <v>74.51</v>
      </c>
      <c r="S92" s="29" t="s">
        <v>86</v>
      </c>
      <c r="T92" s="29" t="s">
        <v>367</v>
      </c>
      <c r="U92" s="24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</row>
    <row r="93" s="1" customFormat="1" ht="30" customHeight="1" spans="1:243">
      <c r="A93" s="29" t="s">
        <v>24</v>
      </c>
      <c r="B93" s="29" t="s">
        <v>177</v>
      </c>
      <c r="C93" s="29" t="s">
        <v>355</v>
      </c>
      <c r="D93" s="29" t="s">
        <v>356</v>
      </c>
      <c r="E93" s="29" t="s">
        <v>282</v>
      </c>
      <c r="F93" s="12">
        <v>5</v>
      </c>
      <c r="G93" s="29" t="s">
        <v>368</v>
      </c>
      <c r="H93" s="29" t="s">
        <v>41</v>
      </c>
      <c r="I93" s="29" t="s">
        <v>369</v>
      </c>
      <c r="J93" s="11">
        <v>64.8</v>
      </c>
      <c r="K93" s="18"/>
      <c r="L93" s="11">
        <v>73.5</v>
      </c>
      <c r="M93" s="17"/>
      <c r="N93" s="17"/>
      <c r="O93" s="11">
        <v>34.3575</v>
      </c>
      <c r="P93" s="12"/>
      <c r="Q93" s="23">
        <v>79.98</v>
      </c>
      <c r="R93" s="24">
        <f t="shared" si="1"/>
        <v>74.3475</v>
      </c>
      <c r="S93" s="29" t="s">
        <v>78</v>
      </c>
      <c r="T93" s="29" t="s">
        <v>33</v>
      </c>
      <c r="U93" s="24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</row>
    <row r="94" s="1" customFormat="1" ht="30" customHeight="1" spans="1:243">
      <c r="A94" s="29" t="s">
        <v>370</v>
      </c>
      <c r="B94" s="29" t="s">
        <v>177</v>
      </c>
      <c r="C94" s="29" t="s">
        <v>371</v>
      </c>
      <c r="D94" s="29" t="s">
        <v>372</v>
      </c>
      <c r="E94" s="29" t="s">
        <v>28</v>
      </c>
      <c r="F94" s="12">
        <v>1</v>
      </c>
      <c r="G94" s="29" t="s">
        <v>373</v>
      </c>
      <c r="H94" s="29" t="s">
        <v>41</v>
      </c>
      <c r="I94" s="29" t="s">
        <v>374</v>
      </c>
      <c r="J94" s="11"/>
      <c r="K94" s="11"/>
      <c r="L94" s="11"/>
      <c r="M94" s="17"/>
      <c r="N94" s="11">
        <v>77</v>
      </c>
      <c r="O94" s="11">
        <v>38.5</v>
      </c>
      <c r="P94" s="12"/>
      <c r="Q94" s="23">
        <v>81.16</v>
      </c>
      <c r="R94" s="24">
        <f t="shared" si="1"/>
        <v>79.08</v>
      </c>
      <c r="S94" s="29" t="s">
        <v>274</v>
      </c>
      <c r="T94" s="29" t="s">
        <v>375</v>
      </c>
      <c r="U94" s="24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</row>
    <row r="95" s="1" customFormat="1" ht="30" customHeight="1" spans="1:243">
      <c r="A95" s="29" t="s">
        <v>370</v>
      </c>
      <c r="B95" s="29" t="s">
        <v>177</v>
      </c>
      <c r="C95" s="29" t="s">
        <v>371</v>
      </c>
      <c r="D95" s="29" t="s">
        <v>372</v>
      </c>
      <c r="E95" s="29" t="s">
        <v>28</v>
      </c>
      <c r="F95" s="12">
        <v>2</v>
      </c>
      <c r="G95" s="29" t="s">
        <v>376</v>
      </c>
      <c r="H95" s="29" t="s">
        <v>30</v>
      </c>
      <c r="I95" s="29" t="s">
        <v>377</v>
      </c>
      <c r="J95" s="11"/>
      <c r="K95" s="11"/>
      <c r="L95" s="11"/>
      <c r="M95" s="17"/>
      <c r="N95" s="11">
        <v>76</v>
      </c>
      <c r="O95" s="11">
        <v>38</v>
      </c>
      <c r="P95" s="12"/>
      <c r="Q95" s="23">
        <v>80.52</v>
      </c>
      <c r="R95" s="24">
        <f t="shared" si="1"/>
        <v>78.26</v>
      </c>
      <c r="S95" s="29" t="s">
        <v>378</v>
      </c>
      <c r="T95" s="29" t="s">
        <v>379</v>
      </c>
      <c r="U95" s="24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</row>
    <row r="96" s="1" customFormat="1" ht="30" customHeight="1" spans="1:243">
      <c r="A96" s="29" t="s">
        <v>370</v>
      </c>
      <c r="B96" s="29" t="s">
        <v>177</v>
      </c>
      <c r="C96" s="29" t="s">
        <v>371</v>
      </c>
      <c r="D96" s="29" t="s">
        <v>372</v>
      </c>
      <c r="E96" s="29" t="s">
        <v>28</v>
      </c>
      <c r="F96" s="12">
        <v>3</v>
      </c>
      <c r="G96" s="29" t="s">
        <v>380</v>
      </c>
      <c r="H96" s="29" t="s">
        <v>30</v>
      </c>
      <c r="I96" s="29" t="s">
        <v>381</v>
      </c>
      <c r="J96" s="11"/>
      <c r="K96" s="11"/>
      <c r="L96" s="11"/>
      <c r="M96" s="17"/>
      <c r="N96" s="11">
        <v>67.5</v>
      </c>
      <c r="O96" s="11">
        <v>33.75</v>
      </c>
      <c r="P96" s="12"/>
      <c r="Q96" s="23">
        <v>82.1</v>
      </c>
      <c r="R96" s="24">
        <f t="shared" si="1"/>
        <v>74.8</v>
      </c>
      <c r="S96" s="29" t="s">
        <v>60</v>
      </c>
      <c r="T96" s="29" t="s">
        <v>382</v>
      </c>
      <c r="U96" s="24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</row>
    <row r="97" s="1" customFormat="1" ht="30" customHeight="1" spans="1:243">
      <c r="A97" s="29" t="s">
        <v>370</v>
      </c>
      <c r="B97" s="29" t="s">
        <v>177</v>
      </c>
      <c r="C97" s="29" t="s">
        <v>383</v>
      </c>
      <c r="D97" s="29" t="s">
        <v>384</v>
      </c>
      <c r="E97" s="29" t="s">
        <v>282</v>
      </c>
      <c r="F97" s="12">
        <v>1</v>
      </c>
      <c r="G97" s="29" t="s">
        <v>385</v>
      </c>
      <c r="H97" s="29" t="s">
        <v>30</v>
      </c>
      <c r="I97" s="29" t="s">
        <v>386</v>
      </c>
      <c r="J97" s="11"/>
      <c r="K97" s="11"/>
      <c r="L97" s="11"/>
      <c r="M97" s="17"/>
      <c r="N97" s="11">
        <v>74.5</v>
      </c>
      <c r="O97" s="11">
        <v>37.25</v>
      </c>
      <c r="P97" s="12"/>
      <c r="Q97" s="23">
        <v>85.2</v>
      </c>
      <c r="R97" s="24">
        <f t="shared" si="1"/>
        <v>79.85</v>
      </c>
      <c r="S97" s="29" t="s">
        <v>277</v>
      </c>
      <c r="T97" s="29" t="s">
        <v>387</v>
      </c>
      <c r="U97" s="24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</row>
    <row r="98" s="1" customFormat="1" ht="30" customHeight="1" spans="1:243">
      <c r="A98" s="29" t="s">
        <v>370</v>
      </c>
      <c r="B98" s="29" t="s">
        <v>177</v>
      </c>
      <c r="C98" s="29" t="s">
        <v>383</v>
      </c>
      <c r="D98" s="29" t="s">
        <v>384</v>
      </c>
      <c r="E98" s="29" t="s">
        <v>282</v>
      </c>
      <c r="F98" s="12">
        <v>2</v>
      </c>
      <c r="G98" s="29" t="s">
        <v>388</v>
      </c>
      <c r="H98" s="29" t="s">
        <v>41</v>
      </c>
      <c r="I98" s="29" t="s">
        <v>389</v>
      </c>
      <c r="J98" s="11"/>
      <c r="K98" s="11"/>
      <c r="L98" s="11"/>
      <c r="M98" s="17"/>
      <c r="N98" s="11">
        <v>74.5</v>
      </c>
      <c r="O98" s="11">
        <v>37.25</v>
      </c>
      <c r="P98" s="12"/>
      <c r="Q98" s="23">
        <v>81.7</v>
      </c>
      <c r="R98" s="24">
        <f t="shared" si="1"/>
        <v>78.1</v>
      </c>
      <c r="S98" s="29" t="s">
        <v>390</v>
      </c>
      <c r="T98" s="29" t="s">
        <v>391</v>
      </c>
      <c r="U98" s="24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</row>
    <row r="99" s="1" customFormat="1" ht="30" customHeight="1" spans="1:243">
      <c r="A99" s="29" t="s">
        <v>370</v>
      </c>
      <c r="B99" s="29" t="s">
        <v>177</v>
      </c>
      <c r="C99" s="29" t="s">
        <v>383</v>
      </c>
      <c r="D99" s="29" t="s">
        <v>384</v>
      </c>
      <c r="E99" s="29" t="s">
        <v>282</v>
      </c>
      <c r="F99" s="12">
        <v>3</v>
      </c>
      <c r="G99" s="29" t="s">
        <v>392</v>
      </c>
      <c r="H99" s="29" t="s">
        <v>30</v>
      </c>
      <c r="I99" s="29" t="s">
        <v>393</v>
      </c>
      <c r="J99" s="11"/>
      <c r="K99" s="11"/>
      <c r="L99" s="11"/>
      <c r="M99" s="17"/>
      <c r="N99" s="11">
        <v>75</v>
      </c>
      <c r="O99" s="11">
        <v>37.5</v>
      </c>
      <c r="P99" s="12"/>
      <c r="Q99" s="23">
        <v>79.7</v>
      </c>
      <c r="R99" s="24">
        <f t="shared" si="1"/>
        <v>77.35</v>
      </c>
      <c r="S99" s="29" t="s">
        <v>149</v>
      </c>
      <c r="T99" s="29" t="s">
        <v>394</v>
      </c>
      <c r="U99" s="24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</row>
    <row r="100" s="1" customFormat="1" ht="30" customHeight="1" spans="1:243">
      <c r="A100" s="29" t="s">
        <v>370</v>
      </c>
      <c r="B100" s="29" t="s">
        <v>177</v>
      </c>
      <c r="C100" s="29" t="s">
        <v>383</v>
      </c>
      <c r="D100" s="29" t="s">
        <v>384</v>
      </c>
      <c r="E100" s="29" t="s">
        <v>282</v>
      </c>
      <c r="F100" s="12">
        <v>4</v>
      </c>
      <c r="G100" s="29" t="s">
        <v>395</v>
      </c>
      <c r="H100" s="29" t="s">
        <v>41</v>
      </c>
      <c r="I100" s="29" t="s">
        <v>396</v>
      </c>
      <c r="J100" s="11"/>
      <c r="K100" s="11"/>
      <c r="L100" s="11"/>
      <c r="M100" s="17"/>
      <c r="N100" s="11">
        <v>69.5</v>
      </c>
      <c r="O100" s="11">
        <v>34.75</v>
      </c>
      <c r="P100" s="12"/>
      <c r="Q100" s="23">
        <v>84</v>
      </c>
      <c r="R100" s="24">
        <f t="shared" si="1"/>
        <v>76.75</v>
      </c>
      <c r="S100" s="29" t="s">
        <v>397</v>
      </c>
      <c r="T100" s="29" t="s">
        <v>398</v>
      </c>
      <c r="U100" s="24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</row>
    <row r="101" s="1" customFormat="1" ht="30" customHeight="1" spans="1:243">
      <c r="A101" s="29" t="s">
        <v>370</v>
      </c>
      <c r="B101" s="29" t="s">
        <v>177</v>
      </c>
      <c r="C101" s="29" t="s">
        <v>383</v>
      </c>
      <c r="D101" s="29" t="s">
        <v>384</v>
      </c>
      <c r="E101" s="29" t="s">
        <v>282</v>
      </c>
      <c r="F101" s="12">
        <v>5</v>
      </c>
      <c r="G101" s="29" t="s">
        <v>399</v>
      </c>
      <c r="H101" s="29" t="s">
        <v>30</v>
      </c>
      <c r="I101" s="29" t="s">
        <v>400</v>
      </c>
      <c r="J101" s="11"/>
      <c r="K101" s="11"/>
      <c r="L101" s="11"/>
      <c r="M101" s="17"/>
      <c r="N101" s="11">
        <v>73.5</v>
      </c>
      <c r="O101" s="11">
        <v>36.75</v>
      </c>
      <c r="P101" s="12"/>
      <c r="Q101" s="23">
        <v>79.8</v>
      </c>
      <c r="R101" s="24">
        <f t="shared" si="1"/>
        <v>76.65</v>
      </c>
      <c r="S101" s="29" t="s">
        <v>401</v>
      </c>
      <c r="T101" s="29" t="s">
        <v>402</v>
      </c>
      <c r="U101" s="24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</row>
    <row r="102" s="1" customFormat="1" ht="30" customHeight="1" spans="1:243">
      <c r="A102" s="29" t="s">
        <v>370</v>
      </c>
      <c r="B102" s="29" t="s">
        <v>177</v>
      </c>
      <c r="C102" s="29" t="s">
        <v>383</v>
      </c>
      <c r="D102" s="29" t="s">
        <v>384</v>
      </c>
      <c r="E102" s="29" t="s">
        <v>282</v>
      </c>
      <c r="F102" s="12">
        <v>6</v>
      </c>
      <c r="G102" s="29" t="s">
        <v>403</v>
      </c>
      <c r="H102" s="29" t="s">
        <v>30</v>
      </c>
      <c r="I102" s="29" t="s">
        <v>404</v>
      </c>
      <c r="J102" s="11"/>
      <c r="K102" s="11"/>
      <c r="L102" s="11"/>
      <c r="M102" s="17"/>
      <c r="N102" s="11">
        <v>73.5</v>
      </c>
      <c r="O102" s="11">
        <v>36.75</v>
      </c>
      <c r="P102" s="12"/>
      <c r="Q102" s="23">
        <v>79.7</v>
      </c>
      <c r="R102" s="24">
        <f t="shared" si="1"/>
        <v>76.6</v>
      </c>
      <c r="S102" s="29" t="s">
        <v>249</v>
      </c>
      <c r="T102" s="29" t="s">
        <v>405</v>
      </c>
      <c r="U102" s="24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</row>
    <row r="103" s="1" customFormat="1" ht="30" customHeight="1" spans="1:243">
      <c r="A103" s="29" t="s">
        <v>370</v>
      </c>
      <c r="B103" s="29" t="s">
        <v>177</v>
      </c>
      <c r="C103" s="29" t="s">
        <v>383</v>
      </c>
      <c r="D103" s="29" t="s">
        <v>384</v>
      </c>
      <c r="E103" s="29" t="s">
        <v>282</v>
      </c>
      <c r="F103" s="12">
        <v>7</v>
      </c>
      <c r="G103" s="29" t="s">
        <v>406</v>
      </c>
      <c r="H103" s="29" t="s">
        <v>30</v>
      </c>
      <c r="I103" s="29" t="s">
        <v>407</v>
      </c>
      <c r="J103" s="11"/>
      <c r="K103" s="11"/>
      <c r="L103" s="11"/>
      <c r="M103" s="17"/>
      <c r="N103" s="11">
        <v>69</v>
      </c>
      <c r="O103" s="11">
        <v>34.5</v>
      </c>
      <c r="P103" s="12"/>
      <c r="Q103" s="23">
        <v>84</v>
      </c>
      <c r="R103" s="24">
        <f t="shared" si="1"/>
        <v>76.5</v>
      </c>
      <c r="S103" s="29" t="s">
        <v>408</v>
      </c>
      <c r="T103" s="29" t="s">
        <v>409</v>
      </c>
      <c r="U103" s="24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</row>
    <row r="104" s="1" customFormat="1" ht="30" customHeight="1" spans="1:243">
      <c r="A104" s="29" t="s">
        <v>370</v>
      </c>
      <c r="B104" s="29" t="s">
        <v>177</v>
      </c>
      <c r="C104" s="29" t="s">
        <v>383</v>
      </c>
      <c r="D104" s="29" t="s">
        <v>384</v>
      </c>
      <c r="E104" s="29" t="s">
        <v>282</v>
      </c>
      <c r="F104" s="12">
        <v>8</v>
      </c>
      <c r="G104" s="29" t="s">
        <v>410</v>
      </c>
      <c r="H104" s="29" t="s">
        <v>30</v>
      </c>
      <c r="I104" s="29" t="s">
        <v>411</v>
      </c>
      <c r="J104" s="11"/>
      <c r="K104" s="11"/>
      <c r="L104" s="11"/>
      <c r="M104" s="17"/>
      <c r="N104" s="11">
        <v>71.5</v>
      </c>
      <c r="O104" s="11">
        <v>35.75</v>
      </c>
      <c r="P104" s="12"/>
      <c r="Q104" s="23">
        <v>80.76</v>
      </c>
      <c r="R104" s="24">
        <f t="shared" si="1"/>
        <v>76.13</v>
      </c>
      <c r="S104" s="29" t="s">
        <v>412</v>
      </c>
      <c r="T104" s="29" t="s">
        <v>413</v>
      </c>
      <c r="U104" s="24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</row>
    <row r="105" s="1" customFormat="1" ht="30" customHeight="1" spans="1:243">
      <c r="A105" s="29" t="s">
        <v>370</v>
      </c>
      <c r="B105" s="29" t="s">
        <v>177</v>
      </c>
      <c r="C105" s="29" t="s">
        <v>414</v>
      </c>
      <c r="D105" s="29" t="s">
        <v>415</v>
      </c>
      <c r="E105" s="29" t="s">
        <v>282</v>
      </c>
      <c r="F105" s="12">
        <v>1</v>
      </c>
      <c r="G105" s="29" t="s">
        <v>416</v>
      </c>
      <c r="H105" s="29" t="s">
        <v>30</v>
      </c>
      <c r="I105" s="29" t="s">
        <v>417</v>
      </c>
      <c r="J105" s="11"/>
      <c r="K105" s="11"/>
      <c r="L105" s="11"/>
      <c r="M105" s="17"/>
      <c r="N105" s="11">
        <v>71</v>
      </c>
      <c r="O105" s="11">
        <v>35.5</v>
      </c>
      <c r="P105" s="12"/>
      <c r="Q105" s="23">
        <v>83.1</v>
      </c>
      <c r="R105" s="24">
        <f t="shared" si="1"/>
        <v>77.05</v>
      </c>
      <c r="S105" s="29" t="s">
        <v>418</v>
      </c>
      <c r="T105" s="29" t="s">
        <v>419</v>
      </c>
      <c r="U105" s="24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</row>
    <row r="106" s="1" customFormat="1" ht="30" customHeight="1" spans="1:243">
      <c r="A106" s="29" t="s">
        <v>370</v>
      </c>
      <c r="B106" s="29" t="s">
        <v>177</v>
      </c>
      <c r="C106" s="29" t="s">
        <v>414</v>
      </c>
      <c r="D106" s="29" t="s">
        <v>415</v>
      </c>
      <c r="E106" s="29" t="s">
        <v>282</v>
      </c>
      <c r="F106" s="12">
        <v>2</v>
      </c>
      <c r="G106" s="29" t="s">
        <v>420</v>
      </c>
      <c r="H106" s="29" t="s">
        <v>30</v>
      </c>
      <c r="I106" s="29" t="s">
        <v>421</v>
      </c>
      <c r="J106" s="11"/>
      <c r="K106" s="11"/>
      <c r="L106" s="11"/>
      <c r="M106" s="17"/>
      <c r="N106" s="11">
        <v>69.5</v>
      </c>
      <c r="O106" s="11">
        <v>34.75</v>
      </c>
      <c r="P106" s="12"/>
      <c r="Q106" s="23">
        <v>83.26</v>
      </c>
      <c r="R106" s="24">
        <f t="shared" si="1"/>
        <v>76.38</v>
      </c>
      <c r="S106" s="29" t="s">
        <v>86</v>
      </c>
      <c r="T106" s="29" t="s">
        <v>422</v>
      </c>
      <c r="U106" s="24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</row>
    <row r="107" s="1" customFormat="1" ht="30" customHeight="1" spans="1:243">
      <c r="A107" s="29" t="s">
        <v>370</v>
      </c>
      <c r="B107" s="29" t="s">
        <v>177</v>
      </c>
      <c r="C107" s="29" t="s">
        <v>414</v>
      </c>
      <c r="D107" s="29" t="s">
        <v>415</v>
      </c>
      <c r="E107" s="29" t="s">
        <v>282</v>
      </c>
      <c r="F107" s="12">
        <v>3</v>
      </c>
      <c r="G107" s="29" t="s">
        <v>423</v>
      </c>
      <c r="H107" s="29" t="s">
        <v>30</v>
      </c>
      <c r="I107" s="29" t="s">
        <v>424</v>
      </c>
      <c r="J107" s="11"/>
      <c r="K107" s="11"/>
      <c r="L107" s="11"/>
      <c r="M107" s="17"/>
      <c r="N107" s="11">
        <v>71.5</v>
      </c>
      <c r="O107" s="11">
        <v>35.75</v>
      </c>
      <c r="P107" s="12"/>
      <c r="Q107" s="23">
        <v>81.1</v>
      </c>
      <c r="R107" s="24">
        <f t="shared" si="1"/>
        <v>76.3</v>
      </c>
      <c r="S107" s="29" t="s">
        <v>425</v>
      </c>
      <c r="T107" s="29" t="s">
        <v>426</v>
      </c>
      <c r="U107" s="24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</row>
    <row r="108" s="1" customFormat="1" ht="30" customHeight="1" spans="1:243">
      <c r="A108" s="29" t="s">
        <v>370</v>
      </c>
      <c r="B108" s="29" t="s">
        <v>177</v>
      </c>
      <c r="C108" s="29" t="s">
        <v>414</v>
      </c>
      <c r="D108" s="29" t="s">
        <v>415</v>
      </c>
      <c r="E108" s="29" t="s">
        <v>282</v>
      </c>
      <c r="F108" s="12">
        <v>4</v>
      </c>
      <c r="G108" s="29" t="s">
        <v>427</v>
      </c>
      <c r="H108" s="29" t="s">
        <v>41</v>
      </c>
      <c r="I108" s="29" t="s">
        <v>428</v>
      </c>
      <c r="J108" s="11"/>
      <c r="K108" s="11"/>
      <c r="L108" s="11"/>
      <c r="M108" s="17"/>
      <c r="N108" s="11">
        <v>71</v>
      </c>
      <c r="O108" s="11">
        <v>35.5</v>
      </c>
      <c r="P108" s="12"/>
      <c r="Q108" s="23">
        <v>81.4</v>
      </c>
      <c r="R108" s="24">
        <f t="shared" si="1"/>
        <v>76.2</v>
      </c>
      <c r="S108" s="29" t="s">
        <v>78</v>
      </c>
      <c r="T108" s="29" t="s">
        <v>429</v>
      </c>
      <c r="U108" s="24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</row>
    <row r="109" s="1" customFormat="1" ht="30" customHeight="1" spans="1:243">
      <c r="A109" s="29" t="s">
        <v>370</v>
      </c>
      <c r="B109" s="29" t="s">
        <v>177</v>
      </c>
      <c r="C109" s="29" t="s">
        <v>414</v>
      </c>
      <c r="D109" s="29" t="s">
        <v>415</v>
      </c>
      <c r="E109" s="29" t="s">
        <v>282</v>
      </c>
      <c r="F109" s="12">
        <v>5</v>
      </c>
      <c r="G109" s="29" t="s">
        <v>430</v>
      </c>
      <c r="H109" s="29" t="s">
        <v>30</v>
      </c>
      <c r="I109" s="29" t="s">
        <v>431</v>
      </c>
      <c r="J109" s="11"/>
      <c r="K109" s="11"/>
      <c r="L109" s="11"/>
      <c r="M109" s="17"/>
      <c r="N109" s="11">
        <v>68</v>
      </c>
      <c r="O109" s="11">
        <v>34</v>
      </c>
      <c r="P109" s="12"/>
      <c r="Q109" s="23">
        <v>84.2</v>
      </c>
      <c r="R109" s="24">
        <f t="shared" si="1"/>
        <v>76.1</v>
      </c>
      <c r="S109" s="29" t="s">
        <v>32</v>
      </c>
      <c r="T109" s="29" t="s">
        <v>432</v>
      </c>
      <c r="U109" s="24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</row>
    <row r="110" s="1" customFormat="1" ht="30" customHeight="1" spans="1:243">
      <c r="A110" s="29" t="s">
        <v>370</v>
      </c>
      <c r="B110" s="29" t="s">
        <v>177</v>
      </c>
      <c r="C110" s="29" t="s">
        <v>414</v>
      </c>
      <c r="D110" s="29" t="s">
        <v>415</v>
      </c>
      <c r="E110" s="29" t="s">
        <v>282</v>
      </c>
      <c r="F110" s="12">
        <v>6</v>
      </c>
      <c r="G110" s="29" t="s">
        <v>433</v>
      </c>
      <c r="H110" s="29" t="s">
        <v>30</v>
      </c>
      <c r="I110" s="29" t="s">
        <v>434</v>
      </c>
      <c r="J110" s="11"/>
      <c r="K110" s="11"/>
      <c r="L110" s="11"/>
      <c r="M110" s="17"/>
      <c r="N110" s="11">
        <v>66.5</v>
      </c>
      <c r="O110" s="11">
        <v>33.25</v>
      </c>
      <c r="P110" s="12"/>
      <c r="Q110" s="23">
        <v>84.6</v>
      </c>
      <c r="R110" s="24">
        <f t="shared" si="1"/>
        <v>75.55</v>
      </c>
      <c r="S110" s="29" t="s">
        <v>435</v>
      </c>
      <c r="T110" s="29" t="s">
        <v>436</v>
      </c>
      <c r="U110" s="24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</row>
    <row r="111" s="1" customFormat="1" ht="30" customHeight="1" spans="1:243">
      <c r="A111" s="29" t="s">
        <v>370</v>
      </c>
      <c r="B111" s="29" t="s">
        <v>177</v>
      </c>
      <c r="C111" s="29" t="s">
        <v>414</v>
      </c>
      <c r="D111" s="29" t="s">
        <v>415</v>
      </c>
      <c r="E111" s="29" t="s">
        <v>282</v>
      </c>
      <c r="F111" s="12">
        <v>7</v>
      </c>
      <c r="G111" s="29" t="s">
        <v>437</v>
      </c>
      <c r="H111" s="29" t="s">
        <v>41</v>
      </c>
      <c r="I111" s="29" t="s">
        <v>438</v>
      </c>
      <c r="J111" s="11"/>
      <c r="K111" s="11"/>
      <c r="L111" s="11"/>
      <c r="M111" s="17"/>
      <c r="N111" s="11">
        <v>71.5</v>
      </c>
      <c r="O111" s="11">
        <v>35.75</v>
      </c>
      <c r="P111" s="12"/>
      <c r="Q111" s="23">
        <v>79.5</v>
      </c>
      <c r="R111" s="24">
        <f t="shared" si="1"/>
        <v>75.5</v>
      </c>
      <c r="S111" s="29" t="s">
        <v>439</v>
      </c>
      <c r="T111" s="29" t="s">
        <v>440</v>
      </c>
      <c r="U111" s="24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</row>
    <row r="112" s="1" customFormat="1" ht="30" customHeight="1" spans="1:243">
      <c r="A112" s="29" t="s">
        <v>370</v>
      </c>
      <c r="B112" s="29" t="s">
        <v>177</v>
      </c>
      <c r="C112" s="29" t="s">
        <v>414</v>
      </c>
      <c r="D112" s="29" t="s">
        <v>415</v>
      </c>
      <c r="E112" s="29" t="s">
        <v>282</v>
      </c>
      <c r="F112" s="12">
        <v>8</v>
      </c>
      <c r="G112" s="29" t="s">
        <v>441</v>
      </c>
      <c r="H112" s="29" t="s">
        <v>30</v>
      </c>
      <c r="I112" s="29" t="s">
        <v>442</v>
      </c>
      <c r="J112" s="11"/>
      <c r="K112" s="11"/>
      <c r="L112" s="11"/>
      <c r="M112" s="17"/>
      <c r="N112" s="11">
        <v>68</v>
      </c>
      <c r="O112" s="11">
        <v>34</v>
      </c>
      <c r="P112" s="12"/>
      <c r="Q112" s="23">
        <v>82.32</v>
      </c>
      <c r="R112" s="24">
        <f t="shared" si="1"/>
        <v>75.16</v>
      </c>
      <c r="S112" s="29" t="s">
        <v>443</v>
      </c>
      <c r="T112" s="29" t="s">
        <v>444</v>
      </c>
      <c r="U112" s="24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  <c r="II112" s="20"/>
    </row>
    <row r="113" s="1" customFormat="1" ht="30" customHeight="1" spans="1:250">
      <c r="A113" s="30" t="s">
        <v>445</v>
      </c>
      <c r="B113" s="29" t="s">
        <v>446</v>
      </c>
      <c r="C113" s="29" t="s">
        <v>447</v>
      </c>
      <c r="D113" s="29" t="s">
        <v>448</v>
      </c>
      <c r="E113" s="11">
        <v>5</v>
      </c>
      <c r="F113" s="12">
        <v>1</v>
      </c>
      <c r="G113" s="29" t="s">
        <v>449</v>
      </c>
      <c r="H113" s="29" t="s">
        <v>30</v>
      </c>
      <c r="I113" s="29" t="s">
        <v>450</v>
      </c>
      <c r="J113" s="11">
        <v>72</v>
      </c>
      <c r="K113" s="11">
        <v>76</v>
      </c>
      <c r="L113" s="11"/>
      <c r="M113" s="11">
        <v>73</v>
      </c>
      <c r="N113" s="26"/>
      <c r="O113" s="11">
        <v>36.75</v>
      </c>
      <c r="P113" s="12"/>
      <c r="Q113" s="27">
        <v>84.5</v>
      </c>
      <c r="R113" s="28">
        <f t="shared" si="1"/>
        <v>79</v>
      </c>
      <c r="S113" s="29" t="s">
        <v>451</v>
      </c>
      <c r="T113" s="29" t="s">
        <v>452</v>
      </c>
      <c r="U113" s="28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  <c r="IK113" s="20"/>
      <c r="IL113" s="20"/>
      <c r="IM113" s="20"/>
      <c r="IN113" s="20"/>
      <c r="IO113" s="20"/>
      <c r="IP113" s="20"/>
    </row>
    <row r="114" s="1" customFormat="1" ht="30" customHeight="1" spans="1:250">
      <c r="A114" s="30" t="s">
        <v>445</v>
      </c>
      <c r="B114" s="29" t="s">
        <v>446</v>
      </c>
      <c r="C114" s="29" t="s">
        <v>447</v>
      </c>
      <c r="D114" s="29" t="s">
        <v>448</v>
      </c>
      <c r="E114" s="11">
        <v>5</v>
      </c>
      <c r="F114" s="12">
        <v>2</v>
      </c>
      <c r="G114" s="29" t="s">
        <v>453</v>
      </c>
      <c r="H114" s="29" t="s">
        <v>30</v>
      </c>
      <c r="I114" s="29" t="s">
        <v>454</v>
      </c>
      <c r="J114" s="11">
        <v>72.8</v>
      </c>
      <c r="K114" s="11">
        <v>75.5</v>
      </c>
      <c r="L114" s="11"/>
      <c r="M114" s="11">
        <v>79</v>
      </c>
      <c r="N114" s="26"/>
      <c r="O114" s="11">
        <v>37.735</v>
      </c>
      <c r="P114" s="12"/>
      <c r="Q114" s="27">
        <v>81.54</v>
      </c>
      <c r="R114" s="28">
        <f t="shared" si="1"/>
        <v>78.505</v>
      </c>
      <c r="S114" s="29" t="s">
        <v>243</v>
      </c>
      <c r="T114" s="29" t="s">
        <v>33</v>
      </c>
      <c r="U114" s="28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  <c r="IK114" s="20"/>
      <c r="IL114" s="20"/>
      <c r="IM114" s="20"/>
      <c r="IN114" s="20"/>
      <c r="IO114" s="20"/>
      <c r="IP114" s="20"/>
    </row>
    <row r="115" s="1" customFormat="1" ht="30" customHeight="1" spans="1:250">
      <c r="A115" s="30" t="s">
        <v>445</v>
      </c>
      <c r="B115" s="29" t="s">
        <v>446</v>
      </c>
      <c r="C115" s="29" t="s">
        <v>447</v>
      </c>
      <c r="D115" s="29" t="s">
        <v>448</v>
      </c>
      <c r="E115" s="11">
        <v>5</v>
      </c>
      <c r="F115" s="12">
        <v>3</v>
      </c>
      <c r="G115" s="29" t="s">
        <v>455</v>
      </c>
      <c r="H115" s="29" t="s">
        <v>30</v>
      </c>
      <c r="I115" s="29" t="s">
        <v>456</v>
      </c>
      <c r="J115" s="11">
        <v>72.8</v>
      </c>
      <c r="K115" s="11">
        <v>72.5</v>
      </c>
      <c r="L115" s="11"/>
      <c r="M115" s="11">
        <v>76</v>
      </c>
      <c r="N115" s="26"/>
      <c r="O115" s="11">
        <v>36.835</v>
      </c>
      <c r="P115" s="12"/>
      <c r="Q115" s="27">
        <v>80.6</v>
      </c>
      <c r="R115" s="28">
        <f t="shared" si="1"/>
        <v>77.135</v>
      </c>
      <c r="S115" s="29" t="s">
        <v>435</v>
      </c>
      <c r="T115" s="29" t="s">
        <v>33</v>
      </c>
      <c r="U115" s="28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</row>
    <row r="116" s="1" customFormat="1" ht="30" customHeight="1" spans="1:250">
      <c r="A116" s="30" t="s">
        <v>445</v>
      </c>
      <c r="B116" s="29" t="s">
        <v>446</v>
      </c>
      <c r="C116" s="29" t="s">
        <v>447</v>
      </c>
      <c r="D116" s="29" t="s">
        <v>448</v>
      </c>
      <c r="E116" s="11">
        <v>5</v>
      </c>
      <c r="F116" s="12">
        <v>4</v>
      </c>
      <c r="G116" s="29" t="s">
        <v>457</v>
      </c>
      <c r="H116" s="29" t="s">
        <v>30</v>
      </c>
      <c r="I116" s="29" t="s">
        <v>458</v>
      </c>
      <c r="J116" s="11">
        <v>74.4</v>
      </c>
      <c r="K116" s="11">
        <v>75</v>
      </c>
      <c r="L116" s="11"/>
      <c r="M116" s="11">
        <v>73</v>
      </c>
      <c r="N116" s="26"/>
      <c r="O116" s="11">
        <v>37.08</v>
      </c>
      <c r="P116" s="12"/>
      <c r="Q116" s="27">
        <v>79.26</v>
      </c>
      <c r="R116" s="28">
        <f t="shared" si="1"/>
        <v>76.71</v>
      </c>
      <c r="S116" s="29" t="s">
        <v>459</v>
      </c>
      <c r="T116" s="29" t="s">
        <v>33</v>
      </c>
      <c r="U116" s="28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  <c r="IK116" s="20"/>
      <c r="IL116" s="20"/>
      <c r="IM116" s="20"/>
      <c r="IN116" s="20"/>
      <c r="IO116" s="20"/>
      <c r="IP116" s="20"/>
    </row>
    <row r="117" s="1" customFormat="1" ht="30" customHeight="1" spans="1:250">
      <c r="A117" s="30" t="s">
        <v>445</v>
      </c>
      <c r="B117" s="29" t="s">
        <v>446</v>
      </c>
      <c r="C117" s="29" t="s">
        <v>447</v>
      </c>
      <c r="D117" s="29" t="s">
        <v>448</v>
      </c>
      <c r="E117" s="11">
        <v>5</v>
      </c>
      <c r="F117" s="12">
        <v>5</v>
      </c>
      <c r="G117" s="29" t="s">
        <v>460</v>
      </c>
      <c r="H117" s="29" t="s">
        <v>30</v>
      </c>
      <c r="I117" s="29" t="s">
        <v>461</v>
      </c>
      <c r="J117" s="11">
        <v>64</v>
      </c>
      <c r="K117" s="11">
        <v>73.5</v>
      </c>
      <c r="L117" s="11"/>
      <c r="M117" s="11">
        <v>71</v>
      </c>
      <c r="N117" s="26"/>
      <c r="O117" s="11">
        <v>34.475</v>
      </c>
      <c r="P117" s="12"/>
      <c r="Q117" s="27">
        <v>84.22</v>
      </c>
      <c r="R117" s="28">
        <f t="shared" si="1"/>
        <v>76.585</v>
      </c>
      <c r="S117" s="29" t="s">
        <v>462</v>
      </c>
      <c r="T117" s="29" t="s">
        <v>33</v>
      </c>
      <c r="U117" s="28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</row>
    <row r="118" s="1" customFormat="1" ht="30" customHeight="1" spans="1:250">
      <c r="A118" s="30" t="s">
        <v>445</v>
      </c>
      <c r="B118" s="29" t="s">
        <v>446</v>
      </c>
      <c r="C118" s="29" t="s">
        <v>463</v>
      </c>
      <c r="D118" s="29" t="s">
        <v>464</v>
      </c>
      <c r="E118" s="11">
        <v>3</v>
      </c>
      <c r="F118" s="12">
        <v>1</v>
      </c>
      <c r="G118" s="29" t="s">
        <v>465</v>
      </c>
      <c r="H118" s="29" t="s">
        <v>30</v>
      </c>
      <c r="I118" s="29" t="s">
        <v>466</v>
      </c>
      <c r="J118" s="11">
        <v>66.4</v>
      </c>
      <c r="K118" s="11">
        <v>77</v>
      </c>
      <c r="L118" s="11"/>
      <c r="M118" s="11">
        <v>78</v>
      </c>
      <c r="N118" s="26"/>
      <c r="O118" s="11">
        <v>36.53</v>
      </c>
      <c r="P118" s="12"/>
      <c r="Q118" s="27">
        <v>81.7</v>
      </c>
      <c r="R118" s="28">
        <f t="shared" si="1"/>
        <v>77.38</v>
      </c>
      <c r="S118" s="29" t="s">
        <v>467</v>
      </c>
      <c r="T118" s="29" t="s">
        <v>33</v>
      </c>
      <c r="U118" s="28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20"/>
      <c r="IP118" s="20"/>
    </row>
    <row r="119" s="1" customFormat="1" ht="30" customHeight="1" spans="1:250">
      <c r="A119" s="30" t="s">
        <v>445</v>
      </c>
      <c r="B119" s="29" t="s">
        <v>446</v>
      </c>
      <c r="C119" s="29" t="s">
        <v>463</v>
      </c>
      <c r="D119" s="29" t="s">
        <v>464</v>
      </c>
      <c r="E119" s="11">
        <v>3</v>
      </c>
      <c r="F119" s="12">
        <v>2</v>
      </c>
      <c r="G119" s="29" t="s">
        <v>468</v>
      </c>
      <c r="H119" s="29" t="s">
        <v>30</v>
      </c>
      <c r="I119" s="29" t="s">
        <v>469</v>
      </c>
      <c r="J119" s="11">
        <v>61.6</v>
      </c>
      <c r="K119" s="11">
        <v>83</v>
      </c>
      <c r="L119" s="11"/>
      <c r="M119" s="11">
        <v>71</v>
      </c>
      <c r="N119" s="26"/>
      <c r="O119" s="11">
        <v>35.42</v>
      </c>
      <c r="P119" s="12"/>
      <c r="Q119" s="27">
        <v>83.9</v>
      </c>
      <c r="R119" s="28">
        <f t="shared" si="1"/>
        <v>77.37</v>
      </c>
      <c r="S119" s="29" t="s">
        <v>168</v>
      </c>
      <c r="T119" s="29" t="s">
        <v>470</v>
      </c>
      <c r="U119" s="28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</row>
    <row r="120" s="1" customFormat="1" ht="30" customHeight="1" spans="1:250">
      <c r="A120" s="30" t="s">
        <v>445</v>
      </c>
      <c r="B120" s="29" t="s">
        <v>446</v>
      </c>
      <c r="C120" s="29" t="s">
        <v>463</v>
      </c>
      <c r="D120" s="29" t="s">
        <v>464</v>
      </c>
      <c r="E120" s="11">
        <v>3</v>
      </c>
      <c r="F120" s="12">
        <v>3</v>
      </c>
      <c r="G120" s="29" t="s">
        <v>471</v>
      </c>
      <c r="H120" s="29" t="s">
        <v>30</v>
      </c>
      <c r="I120" s="29" t="s">
        <v>472</v>
      </c>
      <c r="J120" s="11">
        <v>65.6</v>
      </c>
      <c r="K120" s="11">
        <v>76.5</v>
      </c>
      <c r="L120" s="11"/>
      <c r="M120" s="11">
        <v>75</v>
      </c>
      <c r="N120" s="26"/>
      <c r="O120" s="11">
        <v>35.845</v>
      </c>
      <c r="P120" s="12"/>
      <c r="Q120" s="27">
        <v>82.52</v>
      </c>
      <c r="R120" s="28">
        <f t="shared" si="1"/>
        <v>77.105</v>
      </c>
      <c r="S120" s="29" t="s">
        <v>390</v>
      </c>
      <c r="T120" s="29" t="s">
        <v>33</v>
      </c>
      <c r="U120" s="28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</row>
    <row r="121" s="1" customFormat="1" ht="30" customHeight="1" spans="1:250">
      <c r="A121" s="30" t="s">
        <v>445</v>
      </c>
      <c r="B121" s="29" t="s">
        <v>446</v>
      </c>
      <c r="C121" s="29" t="s">
        <v>473</v>
      </c>
      <c r="D121" s="29" t="s">
        <v>474</v>
      </c>
      <c r="E121" s="11">
        <v>4</v>
      </c>
      <c r="F121" s="12">
        <v>2</v>
      </c>
      <c r="G121" s="29" t="s">
        <v>475</v>
      </c>
      <c r="H121" s="29" t="s">
        <v>30</v>
      </c>
      <c r="I121" s="29" t="s">
        <v>476</v>
      </c>
      <c r="J121" s="11">
        <v>62.4</v>
      </c>
      <c r="K121" s="11">
        <v>75</v>
      </c>
      <c r="L121" s="11"/>
      <c r="M121" s="11">
        <v>80</v>
      </c>
      <c r="N121" s="26"/>
      <c r="O121" s="11">
        <v>35.73</v>
      </c>
      <c r="P121" s="12"/>
      <c r="Q121" s="27">
        <v>81.2</v>
      </c>
      <c r="R121" s="28">
        <f t="shared" si="1"/>
        <v>76.33</v>
      </c>
      <c r="S121" s="29" t="s">
        <v>122</v>
      </c>
      <c r="T121" s="29" t="s">
        <v>33</v>
      </c>
      <c r="U121" s="28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</row>
    <row r="122" s="1" customFormat="1" ht="30" customHeight="1" spans="1:250">
      <c r="A122" s="30" t="s">
        <v>445</v>
      </c>
      <c r="B122" s="29" t="s">
        <v>446</v>
      </c>
      <c r="C122" s="29" t="s">
        <v>473</v>
      </c>
      <c r="D122" s="29" t="s">
        <v>474</v>
      </c>
      <c r="E122" s="11">
        <v>4</v>
      </c>
      <c r="F122" s="12">
        <v>3</v>
      </c>
      <c r="G122" s="29" t="s">
        <v>477</v>
      </c>
      <c r="H122" s="29" t="s">
        <v>30</v>
      </c>
      <c r="I122" s="29" t="s">
        <v>478</v>
      </c>
      <c r="J122" s="11">
        <v>65.6</v>
      </c>
      <c r="K122" s="11">
        <v>78</v>
      </c>
      <c r="L122" s="11"/>
      <c r="M122" s="11">
        <v>66</v>
      </c>
      <c r="N122" s="26"/>
      <c r="O122" s="11">
        <v>34.72</v>
      </c>
      <c r="P122" s="12"/>
      <c r="Q122" s="27">
        <v>83</v>
      </c>
      <c r="R122" s="28">
        <f t="shared" si="1"/>
        <v>76.22</v>
      </c>
      <c r="S122" s="29" t="s">
        <v>479</v>
      </c>
      <c r="T122" s="29" t="s">
        <v>33</v>
      </c>
      <c r="U122" s="28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</row>
    <row r="123" s="1" customFormat="1" ht="30" customHeight="1" spans="1:250">
      <c r="A123" s="30" t="s">
        <v>445</v>
      </c>
      <c r="B123" s="29" t="s">
        <v>446</v>
      </c>
      <c r="C123" s="29" t="s">
        <v>473</v>
      </c>
      <c r="D123" s="29" t="s">
        <v>474</v>
      </c>
      <c r="E123" s="11">
        <v>4</v>
      </c>
      <c r="F123" s="12">
        <v>4</v>
      </c>
      <c r="G123" s="29" t="s">
        <v>480</v>
      </c>
      <c r="H123" s="29" t="s">
        <v>30</v>
      </c>
      <c r="I123" s="29" t="s">
        <v>481</v>
      </c>
      <c r="J123" s="11">
        <v>57.6</v>
      </c>
      <c r="K123" s="11">
        <v>82.5</v>
      </c>
      <c r="L123" s="11"/>
      <c r="M123" s="11">
        <v>71</v>
      </c>
      <c r="N123" s="26"/>
      <c r="O123" s="11">
        <v>34.545</v>
      </c>
      <c r="P123" s="12"/>
      <c r="Q123" s="27">
        <v>82.1</v>
      </c>
      <c r="R123" s="28">
        <f t="shared" si="1"/>
        <v>75.595</v>
      </c>
      <c r="S123" s="29" t="s">
        <v>482</v>
      </c>
      <c r="T123" s="29" t="s">
        <v>483</v>
      </c>
      <c r="U123" s="28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</row>
    <row r="124" s="1" customFormat="1" ht="30" customHeight="1" spans="1:250">
      <c r="A124" s="30" t="s">
        <v>445</v>
      </c>
      <c r="B124" s="29" t="s">
        <v>446</v>
      </c>
      <c r="C124" s="29" t="s">
        <v>473</v>
      </c>
      <c r="D124" s="29" t="s">
        <v>474</v>
      </c>
      <c r="E124" s="11">
        <v>4</v>
      </c>
      <c r="F124" s="12">
        <v>5</v>
      </c>
      <c r="G124" s="29" t="s">
        <v>484</v>
      </c>
      <c r="H124" s="29" t="s">
        <v>30</v>
      </c>
      <c r="I124" s="29" t="s">
        <v>485</v>
      </c>
      <c r="J124" s="11">
        <v>54.4</v>
      </c>
      <c r="K124" s="11">
        <v>79</v>
      </c>
      <c r="L124" s="11"/>
      <c r="M124" s="11">
        <v>77</v>
      </c>
      <c r="N124" s="26"/>
      <c r="O124" s="11">
        <v>34.28</v>
      </c>
      <c r="P124" s="12"/>
      <c r="Q124" s="27">
        <v>82.6</v>
      </c>
      <c r="R124" s="28">
        <f t="shared" si="1"/>
        <v>75.58</v>
      </c>
      <c r="S124" s="29" t="s">
        <v>168</v>
      </c>
      <c r="T124" s="29" t="s">
        <v>33</v>
      </c>
      <c r="U124" s="28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</row>
    <row r="125" s="1" customFormat="1" ht="30" customHeight="1" spans="1:250">
      <c r="A125" s="30" t="s">
        <v>445</v>
      </c>
      <c r="B125" s="29" t="s">
        <v>446</v>
      </c>
      <c r="C125" s="29" t="s">
        <v>486</v>
      </c>
      <c r="D125" s="29" t="s">
        <v>487</v>
      </c>
      <c r="E125" s="11">
        <v>4</v>
      </c>
      <c r="F125" s="12">
        <v>1</v>
      </c>
      <c r="G125" s="29" t="s">
        <v>488</v>
      </c>
      <c r="H125" s="29" t="s">
        <v>30</v>
      </c>
      <c r="I125" s="29" t="s">
        <v>489</v>
      </c>
      <c r="J125" s="11">
        <v>69.6</v>
      </c>
      <c r="K125" s="11">
        <v>81</v>
      </c>
      <c r="L125" s="11"/>
      <c r="M125" s="11">
        <v>76</v>
      </c>
      <c r="N125" s="26"/>
      <c r="O125" s="11">
        <v>37.47</v>
      </c>
      <c r="P125" s="12"/>
      <c r="Q125" s="27">
        <v>80.9</v>
      </c>
      <c r="R125" s="28">
        <f t="shared" si="1"/>
        <v>77.92</v>
      </c>
      <c r="S125" s="29" t="s">
        <v>490</v>
      </c>
      <c r="T125" s="29" t="s">
        <v>491</v>
      </c>
      <c r="U125" s="28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</row>
    <row r="126" s="1" customFormat="1" ht="30" customHeight="1" spans="1:250">
      <c r="A126" s="30" t="s">
        <v>445</v>
      </c>
      <c r="B126" s="29" t="s">
        <v>446</v>
      </c>
      <c r="C126" s="29" t="s">
        <v>486</v>
      </c>
      <c r="D126" s="29" t="s">
        <v>487</v>
      </c>
      <c r="E126" s="11">
        <v>4</v>
      </c>
      <c r="F126" s="12">
        <v>2</v>
      </c>
      <c r="G126" s="29" t="s">
        <v>492</v>
      </c>
      <c r="H126" s="29" t="s">
        <v>30</v>
      </c>
      <c r="I126" s="29" t="s">
        <v>493</v>
      </c>
      <c r="J126" s="11">
        <v>68.8</v>
      </c>
      <c r="K126" s="11">
        <v>78</v>
      </c>
      <c r="L126" s="11"/>
      <c r="M126" s="11">
        <v>67</v>
      </c>
      <c r="N126" s="26"/>
      <c r="O126" s="11">
        <v>35.51</v>
      </c>
      <c r="P126" s="12"/>
      <c r="Q126" s="27">
        <v>80.9</v>
      </c>
      <c r="R126" s="28">
        <f t="shared" si="1"/>
        <v>75.96</v>
      </c>
      <c r="S126" s="29" t="s">
        <v>494</v>
      </c>
      <c r="T126" s="29" t="s">
        <v>33</v>
      </c>
      <c r="U126" s="28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  <c r="IN126" s="20"/>
      <c r="IO126" s="20"/>
      <c r="IP126" s="20"/>
    </row>
    <row r="127" s="1" customFormat="1" ht="30" customHeight="1" spans="1:250">
      <c r="A127" s="30" t="s">
        <v>445</v>
      </c>
      <c r="B127" s="29" t="s">
        <v>446</v>
      </c>
      <c r="C127" s="29" t="s">
        <v>486</v>
      </c>
      <c r="D127" s="29" t="s">
        <v>487</v>
      </c>
      <c r="E127" s="11">
        <v>4</v>
      </c>
      <c r="F127" s="12">
        <v>3</v>
      </c>
      <c r="G127" s="29" t="s">
        <v>495</v>
      </c>
      <c r="H127" s="29" t="s">
        <v>30</v>
      </c>
      <c r="I127" s="29" t="s">
        <v>496</v>
      </c>
      <c r="J127" s="11">
        <v>62.4</v>
      </c>
      <c r="K127" s="11">
        <v>82.5</v>
      </c>
      <c r="L127" s="11"/>
      <c r="M127" s="11">
        <v>72</v>
      </c>
      <c r="N127" s="26"/>
      <c r="O127" s="11">
        <v>35.655</v>
      </c>
      <c r="P127" s="12"/>
      <c r="Q127" s="27">
        <v>78.8</v>
      </c>
      <c r="R127" s="28">
        <f t="shared" si="1"/>
        <v>75.055</v>
      </c>
      <c r="S127" s="29" t="s">
        <v>497</v>
      </c>
      <c r="T127" s="29" t="s">
        <v>33</v>
      </c>
      <c r="U127" s="28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  <c r="IK127" s="20"/>
      <c r="IL127" s="20"/>
      <c r="IM127" s="20"/>
      <c r="IN127" s="20"/>
      <c r="IO127" s="20"/>
      <c r="IP127" s="20"/>
    </row>
    <row r="128" s="1" customFormat="1" ht="30" customHeight="1" spans="1:250">
      <c r="A128" s="30" t="s">
        <v>445</v>
      </c>
      <c r="B128" s="29" t="s">
        <v>446</v>
      </c>
      <c r="C128" s="29" t="s">
        <v>486</v>
      </c>
      <c r="D128" s="29" t="s">
        <v>487</v>
      </c>
      <c r="E128" s="11">
        <v>4</v>
      </c>
      <c r="F128" s="12">
        <v>4</v>
      </c>
      <c r="G128" s="29" t="s">
        <v>498</v>
      </c>
      <c r="H128" s="29" t="s">
        <v>30</v>
      </c>
      <c r="I128" s="29" t="s">
        <v>499</v>
      </c>
      <c r="J128" s="11">
        <v>66.4</v>
      </c>
      <c r="K128" s="11">
        <v>75</v>
      </c>
      <c r="L128" s="11"/>
      <c r="M128" s="11">
        <v>71</v>
      </c>
      <c r="N128" s="26"/>
      <c r="O128" s="11">
        <v>35.18</v>
      </c>
      <c r="P128" s="12"/>
      <c r="Q128" s="27">
        <v>79.52</v>
      </c>
      <c r="R128" s="28">
        <f t="shared" si="1"/>
        <v>74.94</v>
      </c>
      <c r="S128" s="29" t="s">
        <v>500</v>
      </c>
      <c r="T128" s="29" t="s">
        <v>501</v>
      </c>
      <c r="U128" s="28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20"/>
      <c r="IP128" s="20"/>
    </row>
    <row r="129" s="1" customFormat="1" ht="30" customHeight="1" spans="1:250">
      <c r="A129" s="30" t="s">
        <v>445</v>
      </c>
      <c r="B129" s="29" t="s">
        <v>446</v>
      </c>
      <c r="C129" s="29" t="s">
        <v>502</v>
      </c>
      <c r="D129" s="29" t="s">
        <v>503</v>
      </c>
      <c r="E129" s="11">
        <v>4</v>
      </c>
      <c r="F129" s="12">
        <v>1</v>
      </c>
      <c r="G129" s="29" t="s">
        <v>504</v>
      </c>
      <c r="H129" s="29" t="s">
        <v>30</v>
      </c>
      <c r="I129" s="29" t="s">
        <v>505</v>
      </c>
      <c r="J129" s="11">
        <v>73.6</v>
      </c>
      <c r="K129" s="11">
        <v>82.5</v>
      </c>
      <c r="L129" s="11"/>
      <c r="M129" s="11">
        <v>80</v>
      </c>
      <c r="N129" s="26"/>
      <c r="O129" s="11">
        <v>39.095</v>
      </c>
      <c r="P129" s="12"/>
      <c r="Q129" s="27">
        <v>80.84</v>
      </c>
      <c r="R129" s="28">
        <f t="shared" si="1"/>
        <v>79.515</v>
      </c>
      <c r="S129" s="29" t="s">
        <v>176</v>
      </c>
      <c r="T129" s="29" t="s">
        <v>33</v>
      </c>
      <c r="U129" s="28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  <c r="II129" s="20"/>
      <c r="IJ129" s="20"/>
      <c r="IK129" s="20"/>
      <c r="IL129" s="20"/>
      <c r="IM129" s="20"/>
      <c r="IN129" s="20"/>
      <c r="IO129" s="20"/>
      <c r="IP129" s="20"/>
    </row>
    <row r="130" s="1" customFormat="1" ht="30" customHeight="1" spans="1:250">
      <c r="A130" s="30" t="s">
        <v>445</v>
      </c>
      <c r="B130" s="29" t="s">
        <v>446</v>
      </c>
      <c r="C130" s="29" t="s">
        <v>502</v>
      </c>
      <c r="D130" s="29" t="s">
        <v>503</v>
      </c>
      <c r="E130" s="11">
        <v>4</v>
      </c>
      <c r="F130" s="12">
        <v>2</v>
      </c>
      <c r="G130" s="29" t="s">
        <v>506</v>
      </c>
      <c r="H130" s="29" t="s">
        <v>30</v>
      </c>
      <c r="I130" s="29" t="s">
        <v>507</v>
      </c>
      <c r="J130" s="11">
        <v>65.6</v>
      </c>
      <c r="K130" s="11">
        <v>79</v>
      </c>
      <c r="L130" s="11"/>
      <c r="M130" s="11">
        <v>76</v>
      </c>
      <c r="N130" s="26"/>
      <c r="O130" s="11">
        <v>36.37</v>
      </c>
      <c r="P130" s="12"/>
      <c r="Q130" s="27">
        <v>81.4</v>
      </c>
      <c r="R130" s="28">
        <f t="shared" si="1"/>
        <v>77.07</v>
      </c>
      <c r="S130" s="29" t="s">
        <v>508</v>
      </c>
      <c r="T130" s="29" t="s">
        <v>33</v>
      </c>
      <c r="U130" s="28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  <c r="IH130" s="20"/>
      <c r="II130" s="20"/>
      <c r="IJ130" s="20"/>
      <c r="IK130" s="20"/>
      <c r="IL130" s="20"/>
      <c r="IM130" s="20"/>
      <c r="IN130" s="20"/>
      <c r="IO130" s="20"/>
      <c r="IP130" s="20"/>
    </row>
    <row r="131" s="1" customFormat="1" ht="30" customHeight="1" spans="1:250">
      <c r="A131" s="30" t="s">
        <v>445</v>
      </c>
      <c r="B131" s="29" t="s">
        <v>446</v>
      </c>
      <c r="C131" s="29" t="s">
        <v>502</v>
      </c>
      <c r="D131" s="29" t="s">
        <v>503</v>
      </c>
      <c r="E131" s="11">
        <v>4</v>
      </c>
      <c r="F131" s="12">
        <v>3</v>
      </c>
      <c r="G131" s="29" t="s">
        <v>509</v>
      </c>
      <c r="H131" s="29" t="s">
        <v>30</v>
      </c>
      <c r="I131" s="29" t="s">
        <v>510</v>
      </c>
      <c r="J131" s="11">
        <v>67.2</v>
      </c>
      <c r="K131" s="11">
        <v>72</v>
      </c>
      <c r="L131" s="11"/>
      <c r="M131" s="11">
        <v>82</v>
      </c>
      <c r="N131" s="26"/>
      <c r="O131" s="11">
        <v>36.54</v>
      </c>
      <c r="P131" s="12"/>
      <c r="Q131" s="27">
        <v>80.32</v>
      </c>
      <c r="R131" s="28">
        <f t="shared" si="1"/>
        <v>76.7</v>
      </c>
      <c r="S131" s="29" t="s">
        <v>401</v>
      </c>
      <c r="T131" s="29" t="s">
        <v>33</v>
      </c>
      <c r="U131" s="28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</row>
    <row r="132" s="1" customFormat="1" ht="30" customHeight="1" spans="1:250">
      <c r="A132" s="30" t="s">
        <v>445</v>
      </c>
      <c r="B132" s="29" t="s">
        <v>446</v>
      </c>
      <c r="C132" s="29" t="s">
        <v>502</v>
      </c>
      <c r="D132" s="29" t="s">
        <v>503</v>
      </c>
      <c r="E132" s="11">
        <v>4</v>
      </c>
      <c r="F132" s="12">
        <v>4</v>
      </c>
      <c r="G132" s="29" t="s">
        <v>511</v>
      </c>
      <c r="H132" s="29" t="s">
        <v>30</v>
      </c>
      <c r="I132" s="29" t="s">
        <v>512</v>
      </c>
      <c r="J132" s="11">
        <v>60.8</v>
      </c>
      <c r="K132" s="11">
        <v>76</v>
      </c>
      <c r="L132" s="11"/>
      <c r="M132" s="11">
        <v>74</v>
      </c>
      <c r="N132" s="26"/>
      <c r="O132" s="11">
        <v>34.66</v>
      </c>
      <c r="P132" s="12"/>
      <c r="Q132" s="27">
        <v>81.26</v>
      </c>
      <c r="R132" s="28">
        <f t="shared" si="1"/>
        <v>75.29</v>
      </c>
      <c r="S132" s="29" t="s">
        <v>513</v>
      </c>
      <c r="T132" s="29" t="s">
        <v>33</v>
      </c>
      <c r="U132" s="28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  <c r="II132" s="20"/>
      <c r="IJ132" s="20"/>
      <c r="IK132" s="20"/>
      <c r="IL132" s="20"/>
      <c r="IM132" s="20"/>
      <c r="IN132" s="20"/>
      <c r="IO132" s="20"/>
      <c r="IP132" s="20"/>
    </row>
  </sheetData>
  <mergeCells count="18"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P3:P5"/>
    <mergeCell ref="Q3:Q5"/>
    <mergeCell ref="R3:R5"/>
    <mergeCell ref="S3:S5"/>
    <mergeCell ref="T3:T5"/>
    <mergeCell ref="U3:U5"/>
    <mergeCell ref="J3:O4"/>
  </mergeCells>
  <pageMargins left="0.700694444444445" right="0.700694444444445" top="0.751388888888889" bottom="0.751388888888889" header="0.298611111111111" footer="0.298611111111111"/>
  <pageSetup paperSize="9" scale="67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    </cp:lastModifiedBy>
  <dcterms:created xsi:type="dcterms:W3CDTF">2022-08-07T04:13:00Z</dcterms:created>
  <dcterms:modified xsi:type="dcterms:W3CDTF">2022-08-08T05:13:13Z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