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综合成绩" sheetId="1" r:id="rId1"/>
  </sheets>
  <definedNames>
    <definedName name="_xlnm.Print_Titles" localSheetId="0">'综合成绩'!$2:$2</definedName>
  </definedNames>
  <calcPr fullCalcOnLoad="1"/>
</workbook>
</file>

<file path=xl/sharedStrings.xml><?xml version="1.0" encoding="utf-8"?>
<sst xmlns="http://schemas.openxmlformats.org/spreadsheetml/2006/main" count="115" uniqueCount="50">
  <si>
    <t>序号</t>
  </si>
  <si>
    <t>笔试成绩</t>
  </si>
  <si>
    <t>面试成绩</t>
  </si>
  <si>
    <t>综合成绩</t>
  </si>
  <si>
    <t>慕童</t>
  </si>
  <si>
    <t>许杰</t>
  </si>
  <si>
    <t>赵志千</t>
  </si>
  <si>
    <t>谢建泉</t>
  </si>
  <si>
    <t>闫江</t>
  </si>
  <si>
    <t>徐蕾</t>
  </si>
  <si>
    <t>窦浩</t>
  </si>
  <si>
    <t>杨坤</t>
  </si>
  <si>
    <t>葛双奇</t>
  </si>
  <si>
    <t>陈荣华</t>
  </si>
  <si>
    <t>贾俊杰</t>
  </si>
  <si>
    <t>雷书芳</t>
  </si>
  <si>
    <t>李莎莎</t>
  </si>
  <si>
    <t>李露辉</t>
  </si>
  <si>
    <t>陈琳琳</t>
  </si>
  <si>
    <t>郑海斌</t>
  </si>
  <si>
    <t>张晓军</t>
  </si>
  <si>
    <t>黄萱</t>
  </si>
  <si>
    <t>姓名</t>
  </si>
  <si>
    <t>性别</t>
  </si>
  <si>
    <t>出生
年月</t>
  </si>
  <si>
    <t>民族</t>
  </si>
  <si>
    <t>报考单位</t>
  </si>
  <si>
    <t>报考岗位
代码</t>
  </si>
  <si>
    <t>考察得分</t>
  </si>
  <si>
    <t>备注</t>
  </si>
  <si>
    <t>男</t>
  </si>
  <si>
    <t>1993.01</t>
  </si>
  <si>
    <t>汉族</t>
  </si>
  <si>
    <t>天水市就业和人力资源服务中心</t>
  </si>
  <si>
    <t>001</t>
  </si>
  <si>
    <t>91.8</t>
  </si>
  <si>
    <t>1987.06</t>
  </si>
  <si>
    <t>1987.10</t>
  </si>
  <si>
    <t>女</t>
  </si>
  <si>
    <t>1994.10</t>
  </si>
  <si>
    <t>天水市社会保险事业服务中心</t>
  </si>
  <si>
    <t>002</t>
  </si>
  <si>
    <t>1994.11</t>
  </si>
  <si>
    <t>1991.08</t>
  </si>
  <si>
    <t>1989.08</t>
  </si>
  <si>
    <t>1995.09</t>
  </si>
  <si>
    <t>天水市人事考试服务中心</t>
  </si>
  <si>
    <t>003</t>
  </si>
  <si>
    <t>1992.04</t>
  </si>
  <si>
    <t>2022年天水市人力资源和社会保障局公开选调工作人员成绩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</si>
</sst>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yy\.mm\.dd"/>
    <numFmt numFmtId="178" formatCode="_-* #,##0_-;\-* #,##0_-;_-* &quot;-&quot;_-;_-@_-"/>
    <numFmt numFmtId="179" formatCode="_(&quot;$&quot;* #,##0.00_);_(&quot;$&quot;* \(#,##0.00\);_(&quot;$&quot;* &quot;-&quot;??_);_(@_)"/>
    <numFmt numFmtId="180" formatCode="_-* #,##0&quot;¥&quot;_-;\-* #,##0&quot;¥&quot;_-;_-* &quot;-&quot;&quot;¥&quot;_-;_-@_-"/>
    <numFmt numFmtId="181" formatCode="_(&quot;$&quot;* #,##0_);_(&quot;$&quot;* \(#,##0\);_(&quot;$&quot;* &quot;-&quot;??_);_(@_)"/>
    <numFmt numFmtId="182" formatCode="_-* #,##0.00_-;\-* #,##0.00_-;_-* &quot;-&quot;??_-;_-@_-"/>
    <numFmt numFmtId="183" formatCode="mmm/dd/yyyy;_-\ &quot;N/A&quot;_-;_-\ &quot;-&quot;_-"/>
    <numFmt numFmtId="184" formatCode="_-#,##0.00_-;\(#,##0.00\);_-\ \ &quot;-&quot;_-;_-@_-"/>
    <numFmt numFmtId="185" formatCode="_-#,##0_-;\(#,##0\);_-\ \ &quot;-&quot;_-;_-@_-"/>
    <numFmt numFmtId="186" formatCode="\$#,##0.00;\(\$#,##0.00\)"/>
    <numFmt numFmtId="187" formatCode="_-#,###.00,_-;\(#,###.00,\);_-\ \ &quot;-&quot;_-;_-@_-"/>
    <numFmt numFmtId="188" formatCode="&quot;$&quot;#,##0_);[Red]\(&quot;$&quot;#,##0\)"/>
    <numFmt numFmtId="189" formatCode="mmm/yyyy;_-\ &quot;N/A&quot;_-;_-\ &quot;-&quot;_-"/>
    <numFmt numFmtId="190" formatCode="_-#,###,_-;\(#,###,\);_-\ \ &quot;-&quot;_-;_-@_-"/>
    <numFmt numFmtId="191" formatCode="_-#,##0%_-;\(#,##0%\);_-\ &quot;-&quot;_-"/>
    <numFmt numFmtId="192" formatCode="_-#0&quot;.&quot;0,_-;\(#0&quot;.&quot;0,\);_-\ \ &quot;-&quot;_-;_-@_-"/>
    <numFmt numFmtId="193" formatCode="#,##0.00&quot;¥&quot;;\-#,##0.00&quot;¥&quot;"/>
    <numFmt numFmtId="194" formatCode="_-#0&quot;.&quot;0000_-;\(#0&quot;.&quot;0000\);_-\ \ &quot;-&quot;_-;_-@_-"/>
    <numFmt numFmtId="195" formatCode="_-&quot;$&quot;\ * #,##0_-;_-&quot;$&quot;\ * #,##0\-;_-&quot;$&quot;\ * &quot;-&quot;_-;_-@_-"/>
    <numFmt numFmtId="196" formatCode="&quot;\&quot;#,##0;[Red]&quot;\&quot;&quot;\&quot;&quot;\&quot;&quot;\&quot;&quot;\&quot;&quot;\&quot;&quot;\&quot;\-#,##0"/>
    <numFmt numFmtId="197" formatCode="0.000%"/>
    <numFmt numFmtId="198" formatCode="&quot;$&quot;\ #,##0.00_-;[Red]&quot;$&quot;\ #,##0.00\-"/>
    <numFmt numFmtId="199" formatCode="#,##0.0"/>
    <numFmt numFmtId="200" formatCode="&quot;$&quot;#,##0;\-&quot;$&quot;#,##0"/>
    <numFmt numFmtId="201" formatCode="_-* #,##0_-;\-* #,##0_-;_-* &quot;-&quot;??_-;_-@_-"/>
    <numFmt numFmtId="202" formatCode="_(&quot;$&quot;* #,##0.0_);_(&quot;$&quot;* \(#,##0.0\);_(&quot;$&quot;* &quot;-&quot;??_);_(@_)"/>
    <numFmt numFmtId="203" formatCode="#,##0;\(#,##0\)"/>
    <numFmt numFmtId="204" formatCode="_-&quot;$&quot;\ * #,##0.00_-;_-&quot;$&quot;\ * #,##0.00\-;_-&quot;$&quot;\ * &quot;-&quot;??_-;_-@_-"/>
    <numFmt numFmtId="205" formatCode="\$#,##0;\(\$#,##0\)"/>
    <numFmt numFmtId="206" formatCode="_([$€-2]* #,##0.00_);_([$€-2]* \(#,##0.00\);_([$€-2]* &quot;-&quot;??_)"/>
    <numFmt numFmtId="207" formatCode="#,##0\ &quot; &quot;;\(#,##0\)\ ;&quot;—&quot;&quot; &quot;&quot; &quot;&quot; &quot;&quot; &quot;"/>
    <numFmt numFmtId="208" formatCode="_-* #,##0.00&quot;¥&quot;_-;\-* #,##0.00&quot;¥&quot;_-;_-* &quot;-&quot;??&quot;¥&quot;_-;_-@_-"/>
    <numFmt numFmtId="209" formatCode="&quot;$&quot;#,##0.00_);[Red]\(&quot;$&quot;#,##0.00\)"/>
    <numFmt numFmtId="210" formatCode="0.0%"/>
    <numFmt numFmtId="211" formatCode="_(&quot;$&quot;* #,##0_);_(&quot;$&quot;* \(#,##0\);_(&quot;$&quot;* &quot;-&quot;_);_(@_)"/>
    <numFmt numFmtId="212" formatCode="mmm\ dd\,\ yy"/>
    <numFmt numFmtId="213" formatCode="0.00_ "/>
    <numFmt numFmtId="214" formatCode="0;[Red]0"/>
    <numFmt numFmtId="215" formatCode="0.00_);[Red]\(0.00\)"/>
    <numFmt numFmtId="216" formatCode="0.0000_);[Red]\(0.0000\)"/>
    <numFmt numFmtId="217" formatCode="0.0000_ "/>
  </numFmts>
  <fonts count="8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9"/>
      <color indexed="8"/>
      <name val="宋体"/>
      <family val="0"/>
    </font>
    <font>
      <sz val="10"/>
      <color indexed="8"/>
      <name val="黑体"/>
      <family val="3"/>
    </font>
    <font>
      <sz val="10"/>
      <color indexed="2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0"/>
      <color indexed="8"/>
      <name val="MS Sans Serif"/>
      <family val="2"/>
    </font>
    <font>
      <sz val="8"/>
      <name val="Times New Roman"/>
      <family val="1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color indexed="16"/>
      <name val="MS Serif"/>
      <family val="1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sz val="12"/>
      <name val="???"/>
      <family val="2"/>
    </font>
    <font>
      <sz val="10"/>
      <name val="Times New Roman"/>
      <family val="1"/>
    </font>
    <font>
      <sz val="10"/>
      <name val="Geneva"/>
      <family val="2"/>
    </font>
    <font>
      <sz val="10"/>
      <color indexed="17"/>
      <name val="宋体"/>
      <family val="0"/>
    </font>
    <font>
      <sz val="8"/>
      <name val="Arial"/>
      <family val="2"/>
    </font>
    <font>
      <sz val="12"/>
      <color indexed="17"/>
      <name val="宋体"/>
      <family val="0"/>
    </font>
    <font>
      <u val="singleAccounting"/>
      <vertAlign val="subscript"/>
      <sz val="10"/>
      <name val="Times New Roman"/>
      <family val="1"/>
    </font>
    <font>
      <sz val="11"/>
      <name val="蹈框"/>
      <family val="0"/>
    </font>
    <font>
      <i/>
      <sz val="9"/>
      <name val="Times New Roman"/>
      <family val="1"/>
    </font>
    <font>
      <b/>
      <sz val="10"/>
      <name val="Helv"/>
      <family val="2"/>
    </font>
    <font>
      <b/>
      <sz val="10"/>
      <name val="MS Sans Serif"/>
      <family val="2"/>
    </font>
    <font>
      <i/>
      <sz val="12"/>
      <name val="Times New Roman"/>
      <family val="1"/>
    </font>
    <font>
      <b/>
      <sz val="11"/>
      <name val="Helv"/>
      <family val="2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b/>
      <sz val="9"/>
      <name val="Arial"/>
      <family val="2"/>
    </font>
    <font>
      <sz val="10"/>
      <name val="MS Sans Serif"/>
      <family val="2"/>
    </font>
    <font>
      <sz val="10"/>
      <name val="宋体"/>
      <family val="0"/>
    </font>
    <font>
      <sz val="11"/>
      <name val="Times New Roman"/>
      <family val="1"/>
    </font>
    <font>
      <sz val="12"/>
      <color indexed="16"/>
      <name val="宋体"/>
      <family val="0"/>
    </font>
    <font>
      <b/>
      <sz val="12"/>
      <name val="Helv"/>
      <family val="2"/>
    </font>
    <font>
      <b/>
      <sz val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0"/>
      <name val="Tms Rmn"/>
      <family val="1"/>
    </font>
    <font>
      <sz val="7"/>
      <name val="Small Fonts"/>
      <family val="2"/>
    </font>
    <font>
      <sz val="10"/>
      <name val="Tms Rmn"/>
      <family val="1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b/>
      <sz val="12"/>
      <color indexed="8"/>
      <name val="宋体"/>
      <family val="0"/>
    </font>
    <font>
      <sz val="11"/>
      <color indexed="28"/>
      <name val="宋体"/>
      <family val="0"/>
    </font>
    <font>
      <sz val="12"/>
      <name val="바탕체"/>
      <family val="3"/>
    </font>
    <font>
      <sz val="11"/>
      <color indexed="8"/>
      <name val="黑体"/>
      <family val="3"/>
    </font>
    <font>
      <sz val="9"/>
      <color indexed="8"/>
      <name val="黑体"/>
      <family val="3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黑体"/>
      <family val="3"/>
    </font>
    <font>
      <sz val="9"/>
      <color theme="1"/>
      <name val="宋体"/>
      <family val="0"/>
    </font>
    <font>
      <sz val="9"/>
      <color theme="1"/>
      <name val="黑体"/>
      <family val="3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>
      <alignment/>
      <protection/>
    </xf>
    <xf numFmtId="49" fontId="34" fillId="0" borderId="0" applyProtection="0">
      <alignment horizontal="left"/>
    </xf>
    <xf numFmtId="0" fontId="13" fillId="0" borderId="0">
      <alignment/>
      <protection locked="0"/>
    </xf>
    <xf numFmtId="0" fontId="17" fillId="0" borderId="0">
      <alignment/>
      <protection/>
    </xf>
    <xf numFmtId="0" fontId="35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/>
    </xf>
    <xf numFmtId="0" fontId="32" fillId="0" borderId="0">
      <alignment/>
      <protection/>
    </xf>
    <xf numFmtId="49" fontId="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32" fillId="0" borderId="0">
      <alignment/>
      <protection/>
    </xf>
    <xf numFmtId="0" fontId="13" fillId="0" borderId="0">
      <alignment/>
      <protection locked="0"/>
    </xf>
    <xf numFmtId="0" fontId="13" fillId="0" borderId="0">
      <alignment/>
      <protection/>
    </xf>
    <xf numFmtId="185" fontId="34" fillId="0" borderId="0" applyFill="0" applyBorder="0" applyProtection="0">
      <alignment horizontal="right"/>
    </xf>
    <xf numFmtId="184" fontId="34" fillId="0" borderId="0" applyFill="0" applyBorder="0" applyProtection="0">
      <alignment horizontal="right"/>
    </xf>
    <xf numFmtId="183" fontId="39" fillId="0" borderId="0" applyFill="0" applyBorder="0" applyProtection="0">
      <alignment horizontal="center"/>
    </xf>
    <xf numFmtId="189" fontId="39" fillId="0" borderId="0" applyFill="0" applyBorder="0" applyProtection="0">
      <alignment horizontal="center"/>
    </xf>
    <xf numFmtId="191" fontId="41" fillId="0" borderId="0" applyFill="0" applyBorder="0" applyProtection="0">
      <alignment horizontal="right"/>
    </xf>
    <xf numFmtId="190" fontId="34" fillId="0" borderId="0" applyFill="0" applyBorder="0" applyProtection="0">
      <alignment horizontal="right"/>
    </xf>
    <xf numFmtId="187" fontId="34" fillId="0" borderId="0" applyFill="0" applyBorder="0" applyProtection="0">
      <alignment horizontal="right"/>
    </xf>
    <xf numFmtId="192" fontId="34" fillId="0" borderId="0" applyFill="0" applyBorder="0" applyProtection="0">
      <alignment horizontal="right"/>
    </xf>
    <xf numFmtId="194" fontId="34" fillId="0" borderId="0" applyFill="0" applyBorder="0" applyProtection="0">
      <alignment horizontal="right"/>
    </xf>
    <xf numFmtId="0" fontId="17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2" fillId="0" borderId="0">
      <alignment/>
      <protection locked="0"/>
    </xf>
    <xf numFmtId="0" fontId="14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7" borderId="0" applyNumberFormat="0" applyBorder="0" applyAlignment="0" applyProtection="0"/>
    <xf numFmtId="0" fontId="14" fillId="7" borderId="0" applyNumberFormat="0" applyBorder="0" applyAlignment="0" applyProtection="0"/>
    <xf numFmtId="0" fontId="10" fillId="0" borderId="0">
      <alignment horizontal="center" wrapText="1"/>
      <protection locked="0"/>
    </xf>
    <xf numFmtId="201" fontId="17" fillId="0" borderId="0" applyFill="0" applyBorder="0" applyAlignment="0"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Fill="0" applyBorder="0">
      <alignment horizontal="right"/>
      <protection/>
    </xf>
    <xf numFmtId="0" fontId="17" fillId="0" borderId="0" applyFill="0" applyBorder="0">
      <alignment horizontal="right"/>
      <protection/>
    </xf>
    <xf numFmtId="0" fontId="46" fillId="0" borderId="1">
      <alignment horizontal="center"/>
      <protection/>
    </xf>
    <xf numFmtId="196" fontId="13" fillId="0" borderId="0">
      <alignment/>
      <protection/>
    </xf>
    <xf numFmtId="196" fontId="13" fillId="0" borderId="0">
      <alignment/>
      <protection/>
    </xf>
    <xf numFmtId="196" fontId="13" fillId="0" borderId="0">
      <alignment/>
      <protection/>
    </xf>
    <xf numFmtId="196" fontId="13" fillId="0" borderId="0">
      <alignment/>
      <protection/>
    </xf>
    <xf numFmtId="196" fontId="13" fillId="0" borderId="0">
      <alignment/>
      <protection/>
    </xf>
    <xf numFmtId="196" fontId="13" fillId="0" borderId="0">
      <alignment/>
      <protection/>
    </xf>
    <xf numFmtId="196" fontId="13" fillId="0" borderId="0">
      <alignment/>
      <protection/>
    </xf>
    <xf numFmtId="196" fontId="13" fillId="0" borderId="0">
      <alignment/>
      <protection/>
    </xf>
    <xf numFmtId="178" fontId="0" fillId="0" borderId="0" applyFont="0" applyFill="0" applyBorder="0" applyAlignment="0" applyProtection="0"/>
    <xf numFmtId="203" fontId="34" fillId="0" borderId="0">
      <alignment/>
      <protection/>
    </xf>
    <xf numFmtId="182" fontId="0" fillId="0" borderId="0" applyFont="0" applyFill="0" applyBorder="0" applyAlignment="0" applyProtection="0"/>
    <xf numFmtId="199" fontId="34" fillId="0" borderId="0">
      <alignment/>
      <protection/>
    </xf>
    <xf numFmtId="0" fontId="47" fillId="0" borderId="0" applyNumberFormat="0" applyAlignment="0">
      <protection/>
    </xf>
    <xf numFmtId="0" fontId="48" fillId="0" borderId="0" applyNumberFormat="0" applyAlignment="0">
      <protection/>
    </xf>
    <xf numFmtId="19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86" fontId="34" fillId="0" borderId="0">
      <alignment/>
      <protection/>
    </xf>
    <xf numFmtId="15" fontId="50" fillId="0" borderId="0">
      <alignment/>
      <protection/>
    </xf>
    <xf numFmtId="205" fontId="34" fillId="0" borderId="0">
      <alignment/>
      <protection/>
    </xf>
    <xf numFmtId="0" fontId="18" fillId="0" borderId="0" applyNumberFormat="0" applyAlignment="0">
      <protection/>
    </xf>
    <xf numFmtId="0" fontId="37" fillId="21" borderId="2">
      <alignment/>
      <protection/>
    </xf>
    <xf numFmtId="206" fontId="0" fillId="0" borderId="0" applyFont="0" applyFill="0" applyBorder="0" applyAlignment="0" applyProtection="0"/>
    <xf numFmtId="0" fontId="13" fillId="0" borderId="0">
      <alignment/>
      <protection locked="0"/>
    </xf>
    <xf numFmtId="0" fontId="51" fillId="0" borderId="0">
      <alignment/>
      <protection/>
    </xf>
    <xf numFmtId="0" fontId="13" fillId="0" borderId="0">
      <alignment/>
      <protection/>
    </xf>
    <xf numFmtId="207" fontId="52" fillId="0" borderId="0">
      <alignment horizontal="right"/>
      <protection/>
    </xf>
    <xf numFmtId="0" fontId="13" fillId="0" borderId="0">
      <alignment/>
      <protection/>
    </xf>
    <xf numFmtId="0" fontId="37" fillId="19" borderId="0" applyNumberFormat="0" applyBorder="0" applyAlignment="0" applyProtection="0"/>
    <xf numFmtId="0" fontId="54" fillId="0" borderId="0">
      <alignment horizontal="left"/>
      <protection/>
    </xf>
    <xf numFmtId="0" fontId="55" fillId="0" borderId="3" applyNumberFormat="0" applyAlignment="0" applyProtection="0"/>
    <xf numFmtId="0" fontId="55" fillId="0" borderId="4">
      <alignment horizontal="left" vertical="center"/>
      <protection/>
    </xf>
    <xf numFmtId="0" fontId="37" fillId="22" borderId="2" applyNumberFormat="0" applyBorder="0" applyAlignment="0" applyProtection="0"/>
    <xf numFmtId="193" fontId="0" fillId="23" borderId="0">
      <alignment/>
      <protection/>
    </xf>
    <xf numFmtId="0" fontId="0" fillId="2" borderId="0" applyNumberFormat="0" applyFont="0" applyBorder="0" applyAlignment="0" applyProtection="0"/>
    <xf numFmtId="38" fontId="56" fillId="0" borderId="0">
      <alignment/>
      <protection/>
    </xf>
    <xf numFmtId="38" fontId="57" fillId="0" borderId="0">
      <alignment/>
      <protection/>
    </xf>
    <xf numFmtId="38" fontId="58" fillId="0" borderId="0">
      <alignment/>
      <protection/>
    </xf>
    <xf numFmtId="38" fontId="4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 applyFont="0" applyFill="0">
      <alignment horizontal="fill"/>
      <protection/>
    </xf>
    <xf numFmtId="193" fontId="0" fillId="24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5" fillId="0" borderId="5">
      <alignment/>
      <protection/>
    </xf>
    <xf numFmtId="18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4" fillId="0" borderId="0">
      <alignment/>
      <protection/>
    </xf>
    <xf numFmtId="37" fontId="60" fillId="0" borderId="0">
      <alignment/>
      <protection/>
    </xf>
    <xf numFmtId="39" fontId="0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18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4" fontId="1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37" fillId="19" borderId="2">
      <alignment/>
      <protection/>
    </xf>
    <xf numFmtId="200" fontId="61" fillId="0" borderId="0">
      <alignment/>
      <protection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3" fillId="0" borderId="5">
      <alignment horizontal="center"/>
      <protection/>
    </xf>
    <xf numFmtId="3" fontId="0" fillId="0" borderId="0" applyFont="0" applyFill="0" applyBorder="0" applyAlignment="0" applyProtection="0"/>
    <xf numFmtId="0" fontId="0" fillId="25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16" borderId="0" applyNumberFormat="0">
      <alignment/>
      <protection/>
    </xf>
    <xf numFmtId="0" fontId="59" fillId="26" borderId="6">
      <alignment/>
      <protection locked="0"/>
    </xf>
    <xf numFmtId="0" fontId="9" fillId="0" borderId="0">
      <alignment/>
      <protection/>
    </xf>
    <xf numFmtId="0" fontId="63" fillId="0" borderId="2">
      <alignment horizontal="center"/>
      <protection/>
    </xf>
    <xf numFmtId="0" fontId="63" fillId="0" borderId="0">
      <alignment horizontal="center" vertical="center"/>
      <protection/>
    </xf>
    <xf numFmtId="0" fontId="64" fillId="0" borderId="0" applyNumberFormat="0" applyFill="0">
      <alignment horizontal="left" vertical="center"/>
      <protection/>
    </xf>
    <xf numFmtId="0" fontId="45" fillId="0" borderId="0">
      <alignment/>
      <protection/>
    </xf>
    <xf numFmtId="40" fontId="65" fillId="0" borderId="0" applyBorder="0">
      <alignment horizontal="right"/>
      <protection/>
    </xf>
    <xf numFmtId="0" fontId="59" fillId="26" borderId="6">
      <alignment/>
      <protection locked="0"/>
    </xf>
    <xf numFmtId="0" fontId="59" fillId="26" borderId="6">
      <alignment/>
      <protection locked="0"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13" fillId="0" borderId="7" applyNumberFormat="0" applyFill="0" applyProtection="0">
      <alignment horizontal="right"/>
    </xf>
    <xf numFmtId="0" fontId="21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67" fillId="0" borderId="7" applyNumberFormat="0" applyFill="0" applyProtection="0">
      <alignment horizontal="center"/>
    </xf>
    <xf numFmtId="0" fontId="66" fillId="0" borderId="0" applyNumberFormat="0" applyFill="0" applyBorder="0" applyAlignment="0" applyProtection="0"/>
    <xf numFmtId="0" fontId="68" fillId="0" borderId="11" applyNumberFormat="0" applyFill="0" applyProtection="0">
      <alignment horizontal="center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0" fillId="3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0" fillId="3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Fill="0" applyBorder="0" applyAlignment="0">
      <protection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6" fillId="4" borderId="0" applyNumberFormat="0" applyBorder="0" applyAlignment="0" applyProtection="0"/>
    <xf numFmtId="0" fontId="38" fillId="4" borderId="0" applyNumberFormat="0" applyBorder="0" applyAlignment="0" applyProtection="0"/>
    <xf numFmtId="0" fontId="36" fillId="4" borderId="0" applyNumberFormat="0" applyBorder="0" applyAlignment="0" applyProtection="0"/>
    <xf numFmtId="0" fontId="30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9" borderId="13" applyNumberFormat="0" applyAlignment="0" applyProtection="0"/>
    <xf numFmtId="0" fontId="27" fillId="20" borderId="14" applyNumberFormat="0" applyAlignment="0" applyProtection="0"/>
    <xf numFmtId="0" fontId="22" fillId="0" borderId="0" applyNumberFormat="0" applyFill="0" applyBorder="0" applyAlignment="0" applyProtection="0"/>
    <xf numFmtId="0" fontId="68" fillId="0" borderId="11" applyNumberFormat="0" applyFill="0" applyProtection="0">
      <alignment horizontal="left"/>
    </xf>
    <xf numFmtId="0" fontId="20" fillId="0" borderId="0" applyNumberFormat="0" applyFill="0" applyBorder="0" applyAlignment="0" applyProtection="0"/>
    <xf numFmtId="0" fontId="28" fillId="0" borderId="15" applyNumberFormat="0" applyFill="0" applyAlignment="0" applyProtection="0"/>
    <xf numFmtId="18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>
      <alignment/>
      <protection/>
    </xf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177" fontId="13" fillId="0" borderId="11" applyFill="0" applyProtection="0">
      <alignment horizontal="right"/>
    </xf>
    <xf numFmtId="0" fontId="13" fillId="0" borderId="7" applyNumberFormat="0" applyFill="0" applyProtection="0">
      <alignment horizontal="left"/>
    </xf>
    <xf numFmtId="0" fontId="31" fillId="30" borderId="0" applyNumberFormat="0" applyBorder="0" applyAlignment="0" applyProtection="0"/>
    <xf numFmtId="0" fontId="25" fillId="19" borderId="16" applyNumberFormat="0" applyAlignment="0" applyProtection="0"/>
    <xf numFmtId="0" fontId="8" fillId="7" borderId="13" applyNumberFormat="0" applyAlignment="0" applyProtection="0"/>
    <xf numFmtId="1" fontId="13" fillId="0" borderId="11" applyFill="0" applyProtection="0">
      <alignment horizontal="center"/>
    </xf>
    <xf numFmtId="0" fontId="17" fillId="0" borderId="0">
      <alignment/>
      <protection locked="0"/>
    </xf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50" fillId="0" borderId="0">
      <alignment/>
      <protection/>
    </xf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3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17" applyNumberFormat="0" applyFont="0" applyAlignment="0" applyProtection="0"/>
    <xf numFmtId="0" fontId="13" fillId="0" borderId="2" applyNumberFormat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1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78" fillId="0" borderId="0" xfId="0" applyFont="1" applyFill="1" applyBorder="1" applyAlignment="1">
      <alignment vertical="center" wrapText="1"/>
    </xf>
    <xf numFmtId="0" fontId="7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9" fillId="0" borderId="1" xfId="0" applyFont="1" applyFill="1" applyBorder="1" applyAlignment="1">
      <alignment horizontal="center" vertical="center" wrapText="1"/>
    </xf>
    <xf numFmtId="0" fontId="80" fillId="0" borderId="2" xfId="0" applyFont="1" applyFill="1" applyBorder="1" applyAlignment="1">
      <alignment horizontal="center" vertical="center" wrapText="1"/>
    </xf>
    <xf numFmtId="49" fontId="79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81" fillId="0" borderId="2" xfId="0" applyNumberFormat="1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vertical="center" wrapText="1"/>
    </xf>
    <xf numFmtId="0" fontId="78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83" fillId="0" borderId="2" xfId="0" applyFont="1" applyFill="1" applyBorder="1" applyAlignment="1">
      <alignment horizontal="center" vertical="center" wrapText="1"/>
    </xf>
    <xf numFmtId="0" fontId="84" fillId="0" borderId="2" xfId="0" applyFont="1" applyFill="1" applyBorder="1" applyAlignment="1">
      <alignment horizontal="center" vertical="center" wrapText="1"/>
    </xf>
    <xf numFmtId="213" fontId="83" fillId="0" borderId="2" xfId="0" applyNumberFormat="1" applyFont="1" applyFill="1" applyBorder="1" applyAlignment="1">
      <alignment horizontal="center" vertical="center" wrapText="1"/>
    </xf>
    <xf numFmtId="49" fontId="84" fillId="0" borderId="2" xfId="0" applyNumberFormat="1" applyFont="1" applyFill="1" applyBorder="1" applyAlignment="1">
      <alignment horizontal="center" vertical="center" wrapText="1"/>
    </xf>
    <xf numFmtId="49" fontId="85" fillId="0" borderId="2" xfId="0" applyNumberFormat="1" applyFont="1" applyFill="1" applyBorder="1" applyAlignment="1">
      <alignment horizontal="center" vertical="center" wrapText="1"/>
    </xf>
    <xf numFmtId="214" fontId="85" fillId="0" borderId="2" xfId="0" applyNumberFormat="1" applyFont="1" applyFill="1" applyBorder="1" applyAlignment="1">
      <alignment horizontal="center" vertical="center" wrapText="1"/>
    </xf>
    <xf numFmtId="213" fontId="83" fillId="0" borderId="2" xfId="0" applyNumberFormat="1" applyFont="1" applyFill="1" applyBorder="1" applyAlignment="1">
      <alignment horizontal="center" vertical="center" wrapText="1"/>
    </xf>
    <xf numFmtId="0" fontId="85" fillId="0" borderId="2" xfId="0" applyFont="1" applyFill="1" applyBorder="1" applyAlignment="1">
      <alignment horizontal="center" vertical="center" wrapText="1"/>
    </xf>
    <xf numFmtId="0" fontId="85" fillId="0" borderId="2" xfId="0" applyFont="1" applyFill="1" applyBorder="1" applyAlignment="1">
      <alignment horizontal="center" vertical="center" wrapText="1"/>
    </xf>
    <xf numFmtId="0" fontId="84" fillId="0" borderId="2" xfId="0" applyFont="1" applyFill="1" applyBorder="1" applyAlignment="1">
      <alignment horizontal="center" vertical="center" wrapText="1"/>
    </xf>
    <xf numFmtId="49" fontId="85" fillId="0" borderId="2" xfId="0" applyNumberFormat="1" applyFont="1" applyFill="1" applyBorder="1" applyAlignment="1">
      <alignment horizontal="center" vertical="center" wrapText="1"/>
    </xf>
    <xf numFmtId="49" fontId="85" fillId="0" borderId="2" xfId="0" applyNumberFormat="1" applyFont="1" applyFill="1" applyBorder="1" applyAlignment="1">
      <alignment horizontal="center" vertical="center" wrapText="1"/>
    </xf>
    <xf numFmtId="213" fontId="85" fillId="0" borderId="2" xfId="0" applyNumberFormat="1" applyFont="1" applyFill="1" applyBorder="1" applyAlignment="1">
      <alignment horizontal="center" vertical="center" wrapText="1"/>
    </xf>
    <xf numFmtId="0" fontId="8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351">
    <cellStyle name="Normal" xfId="0"/>
    <cellStyle name="??" xfId="15"/>
    <cellStyle name="?? [0]" xfId="16"/>
    <cellStyle name="??_0N-HANDLING " xfId="17"/>
    <cellStyle name="@_text" xfId="18"/>
    <cellStyle name="_(中企华)审计评估联合申报明细表.V1" xfId="19"/>
    <cellStyle name="_20100326高清市院遂宁检察院1080P配置清单26日改" xfId="20"/>
    <cellStyle name="_Book1" xfId="21"/>
    <cellStyle name="_Book1_1" xfId="22"/>
    <cellStyle name="_Book1_2" xfId="23"/>
    <cellStyle name="_Book1_3" xfId="24"/>
    <cellStyle name="_Book1_4" xfId="25"/>
    <cellStyle name="_CBRE明细表" xfId="26"/>
    <cellStyle name="_ET_STYLE_NoName_00_" xfId="27"/>
    <cellStyle name="_ET_STYLE_NoName_00__111干部花名册" xfId="28"/>
    <cellStyle name="_ET_STYLE_NoName_00__Book1" xfId="29"/>
    <cellStyle name="_ET_STYLE_NoName_00__Book1_1" xfId="30"/>
    <cellStyle name="_ET_STYLE_NoName_00__Book1_2" xfId="31"/>
    <cellStyle name="_ET_STYLE_NoName_00__Sheet1" xfId="32"/>
    <cellStyle name="_ET_STYLE_NoName_00__Sheet3" xfId="33"/>
    <cellStyle name="_KPMG original version" xfId="34"/>
    <cellStyle name="_KPMG original version_(中企华)审计评估联合申报明细表.V1" xfId="35"/>
    <cellStyle name="_KPMG original version_附件1：审计评估联合申报明细表" xfId="36"/>
    <cellStyle name="_long term loan - others 300504" xfId="37"/>
    <cellStyle name="_long term loan - others 300504_(中企华)审计评估联合申报明细表.V1" xfId="38"/>
    <cellStyle name="_long term loan - others 300504_KPMG original version" xfId="39"/>
    <cellStyle name="_long term loan - others 300504_KPMG original version_(中企华)审计评估联合申报明细表.V1" xfId="40"/>
    <cellStyle name="_long term loan - others 300504_KPMG original version_附件1：审计评估联合申报明细表" xfId="41"/>
    <cellStyle name="_long term loan - others 300504_Shenhua PBC package 050530" xfId="42"/>
    <cellStyle name="_long term loan - others 300504_Shenhua PBC package 050530_(中企华)审计评估联合申报明细表.V1" xfId="43"/>
    <cellStyle name="_long term loan - others 300504_Shenhua PBC package 050530_附件1：审计评估联合申报明细表" xfId="44"/>
    <cellStyle name="_long term loan - others 300504_附件1：审计评估联合申报明细表" xfId="45"/>
    <cellStyle name="_long term loan - others 300504_审计调查表.V3" xfId="46"/>
    <cellStyle name="_Part III.200406.Loan and Liabilities details.(Site Name)" xfId="47"/>
    <cellStyle name="_Part III.200406.Loan and Liabilities details.(Site Name)_(中企华)审计评估联合申报明细表.V1" xfId="48"/>
    <cellStyle name="_Part III.200406.Loan and Liabilities details.(Site Name)_KPMG original version" xfId="49"/>
    <cellStyle name="_Part III.200406.Loan and Liabilities details.(Site Name)_KPMG original version_(中企华)审计评估联合申报明细表.V1" xfId="50"/>
    <cellStyle name="_Part III.200406.Loan and Liabilities details.(Site Name)_KPMG original version_附件1：审计评估联合申报明细表" xfId="51"/>
    <cellStyle name="_Part III.200406.Loan and Liabilities details.(Site Name)_Shenhua PBC package 050530" xfId="52"/>
    <cellStyle name="_Part III.200406.Loan and Liabilities details.(Site Name)_Shenhua PBC package 050530_(中企华)审计评估联合申报明细表.V1" xfId="53"/>
    <cellStyle name="_Part III.200406.Loan and Liabilities details.(Site Name)_Shenhua PBC package 050530_附件1：审计评估联合申报明细表" xfId="54"/>
    <cellStyle name="_Part III.200406.Loan and Liabilities details.(Site Name)_附件1：审计评估联合申报明细表" xfId="55"/>
    <cellStyle name="_Part III.200406.Loan and Liabilities details.(Site Name)_审计调查表.V3" xfId="56"/>
    <cellStyle name="_Shenhua PBC package 050530" xfId="57"/>
    <cellStyle name="_Shenhua PBC package 050530_(中企华)审计评估联合申报明细表.V1" xfId="58"/>
    <cellStyle name="_Shenhua PBC package 050530_附件1：审计评估联合申报明细表" xfId="59"/>
    <cellStyle name="_房屋建筑评估申报表" xfId="60"/>
    <cellStyle name="_附件1：审计评估联合申报明细表" xfId="61"/>
    <cellStyle name="_弱电系统设备配置报价清单" xfId="62"/>
    <cellStyle name="_审计调查表.V3" xfId="63"/>
    <cellStyle name="_文函专递0211-施工企业调查表（附件）" xfId="64"/>
    <cellStyle name="{Comma [0]}" xfId="65"/>
    <cellStyle name="{Comma}" xfId="66"/>
    <cellStyle name="{Date}" xfId="67"/>
    <cellStyle name="{Month}" xfId="68"/>
    <cellStyle name="{Percent}" xfId="69"/>
    <cellStyle name="{Thousand [0]}" xfId="70"/>
    <cellStyle name="{Thousand}" xfId="71"/>
    <cellStyle name="{Z'0000(1 dec)}" xfId="72"/>
    <cellStyle name="{Z'0000(4 dec)}" xfId="73"/>
    <cellStyle name="0,0&#13;&#10;NA&#13;&#10;" xfId="74"/>
    <cellStyle name="20% - 着色 1" xfId="75"/>
    <cellStyle name="20% - 着色 2" xfId="76"/>
    <cellStyle name="20% - 着色 3" xfId="77"/>
    <cellStyle name="20% - 着色 4" xfId="78"/>
    <cellStyle name="20% - 着色 5" xfId="79"/>
    <cellStyle name="20% - 着色 6" xfId="80"/>
    <cellStyle name="40% - 着色 1" xfId="81"/>
    <cellStyle name="40% - 着色 2" xfId="82"/>
    <cellStyle name="40% - 着色 3" xfId="83"/>
    <cellStyle name="40% - 着色 4" xfId="84"/>
    <cellStyle name="40% - 着色 5" xfId="85"/>
    <cellStyle name="40% - 着色 6" xfId="86"/>
    <cellStyle name="60% - 着色 1" xfId="87"/>
    <cellStyle name="60% - 着色 2" xfId="88"/>
    <cellStyle name="60% - 着色 3" xfId="89"/>
    <cellStyle name="60% - 着色 4" xfId="90"/>
    <cellStyle name="60% - 着色 5" xfId="91"/>
    <cellStyle name="60% - 着色 6" xfId="92"/>
    <cellStyle name="6mal" xfId="93"/>
    <cellStyle name="Accent1" xfId="94"/>
    <cellStyle name="Accent1 - 20%" xfId="95"/>
    <cellStyle name="Accent1 - 40%" xfId="96"/>
    <cellStyle name="Accent1 - 60%" xfId="97"/>
    <cellStyle name="Accent2" xfId="98"/>
    <cellStyle name="Accent2 - 20%" xfId="99"/>
    <cellStyle name="Accent2 - 40%" xfId="100"/>
    <cellStyle name="Accent2 - 60%" xfId="101"/>
    <cellStyle name="Accent3" xfId="102"/>
    <cellStyle name="Accent3 - 20%" xfId="103"/>
    <cellStyle name="Accent3 - 40%" xfId="104"/>
    <cellStyle name="Accent3 - 60%" xfId="105"/>
    <cellStyle name="Accent4" xfId="106"/>
    <cellStyle name="Accent4 - 20%" xfId="107"/>
    <cellStyle name="Accent4 - 40%" xfId="108"/>
    <cellStyle name="Accent4 - 60%" xfId="109"/>
    <cellStyle name="Accent5" xfId="110"/>
    <cellStyle name="Accent5 - 20%" xfId="111"/>
    <cellStyle name="Accent5 - 40%" xfId="112"/>
    <cellStyle name="Accent5 - 60%" xfId="113"/>
    <cellStyle name="Accent6" xfId="114"/>
    <cellStyle name="Accent6 - 20%" xfId="115"/>
    <cellStyle name="Accent6 - 40%" xfId="116"/>
    <cellStyle name="Accent6 - 60%" xfId="117"/>
    <cellStyle name="args.style" xfId="118"/>
    <cellStyle name="Calc Currency (0)" xfId="119"/>
    <cellStyle name="category" xfId="120"/>
    <cellStyle name="ColLevel_0" xfId="121"/>
    <cellStyle name="Column Headings" xfId="122"/>
    <cellStyle name="Column$Headings" xfId="123"/>
    <cellStyle name="Column_Title" xfId="124"/>
    <cellStyle name="Comma  - Style1" xfId="125"/>
    <cellStyle name="Comma  - Style2" xfId="126"/>
    <cellStyle name="Comma  - Style3" xfId="127"/>
    <cellStyle name="Comma  - Style4" xfId="128"/>
    <cellStyle name="Comma  - Style5" xfId="129"/>
    <cellStyle name="Comma  - Style6" xfId="130"/>
    <cellStyle name="Comma  - Style7" xfId="131"/>
    <cellStyle name="Comma  - Style8" xfId="132"/>
    <cellStyle name="Comma [0]_!!!GO" xfId="133"/>
    <cellStyle name="comma zerodec" xfId="134"/>
    <cellStyle name="Comma_!!!GO" xfId="135"/>
    <cellStyle name="comma-d" xfId="136"/>
    <cellStyle name="Copied" xfId="137"/>
    <cellStyle name="COST1" xfId="138"/>
    <cellStyle name="Currency [0]_!!!GO" xfId="139"/>
    <cellStyle name="Currency_!!!GO" xfId="140"/>
    <cellStyle name="Currency1" xfId="141"/>
    <cellStyle name="Date" xfId="142"/>
    <cellStyle name="Dollar (zero dec)" xfId="143"/>
    <cellStyle name="Entered" xfId="144"/>
    <cellStyle name="entry box" xfId="145"/>
    <cellStyle name="Euro" xfId="146"/>
    <cellStyle name="e鯪9Y_x000B_" xfId="147"/>
    <cellStyle name="e鯪9Y_x000B_ 2" xfId="148"/>
    <cellStyle name="e鯪9Y_x000B__111干部花名册" xfId="149"/>
    <cellStyle name="Format Number Column" xfId="150"/>
    <cellStyle name="gcd" xfId="151"/>
    <cellStyle name="Grey" xfId="152"/>
    <cellStyle name="HEADER" xfId="153"/>
    <cellStyle name="Header1" xfId="154"/>
    <cellStyle name="Header2" xfId="155"/>
    <cellStyle name="Input [yellow]" xfId="156"/>
    <cellStyle name="Input Cells" xfId="157"/>
    <cellStyle name="InputArea" xfId="158"/>
    <cellStyle name="KPMG Heading 1" xfId="159"/>
    <cellStyle name="KPMG Heading 2" xfId="160"/>
    <cellStyle name="KPMG Heading 3" xfId="161"/>
    <cellStyle name="KPMG Heading 4" xfId="162"/>
    <cellStyle name="KPMG Normal" xfId="163"/>
    <cellStyle name="KPMG Normal Text" xfId="164"/>
    <cellStyle name="Lines Fill" xfId="165"/>
    <cellStyle name="Linked Cells" xfId="166"/>
    <cellStyle name="Millares [0]_96 Risk" xfId="167"/>
    <cellStyle name="Millares_96 Risk" xfId="168"/>
    <cellStyle name="Milliers [0]_!!!GO" xfId="169"/>
    <cellStyle name="Milliers_!!!GO" xfId="170"/>
    <cellStyle name="Model" xfId="171"/>
    <cellStyle name="Moneda [0]_96 Risk" xfId="172"/>
    <cellStyle name="Moneda_96 Risk" xfId="173"/>
    <cellStyle name="Monétaire [0]_!!!GO" xfId="174"/>
    <cellStyle name="Monétaire_!!!GO" xfId="175"/>
    <cellStyle name="Mon閠aire [0]_!!!GO" xfId="176"/>
    <cellStyle name="Mon閠aire_!!!GO" xfId="177"/>
    <cellStyle name="New Times Roman" xfId="178"/>
    <cellStyle name="no dec" xfId="179"/>
    <cellStyle name="Normal - Style1" xfId="180"/>
    <cellStyle name="Normal_!!!GO" xfId="181"/>
    <cellStyle name="Normalny_Arkusz1" xfId="182"/>
    <cellStyle name="Œ…‹æØ‚è [0.00]_Region Orders (2)" xfId="183"/>
    <cellStyle name="Œ…‹æØ‚è_Region Orders (2)" xfId="184"/>
    <cellStyle name="per.style" xfId="185"/>
    <cellStyle name="Percent [2]" xfId="186"/>
    <cellStyle name="Percent_!!!GO" xfId="187"/>
    <cellStyle name="Pourcentage_pldt" xfId="188"/>
    <cellStyle name="Prefilled" xfId="189"/>
    <cellStyle name="pricing" xfId="190"/>
    <cellStyle name="PSChar" xfId="191"/>
    <cellStyle name="PSDate" xfId="192"/>
    <cellStyle name="PSDec" xfId="193"/>
    <cellStyle name="PSHeading" xfId="194"/>
    <cellStyle name="PSInt" xfId="195"/>
    <cellStyle name="PSSpacer" xfId="196"/>
    <cellStyle name="RevList" xfId="197"/>
    <cellStyle name="RowLevel_0" xfId="198"/>
    <cellStyle name="Sheet Head" xfId="199"/>
    <cellStyle name="sstot" xfId="200"/>
    <cellStyle name="Standard_AREAS" xfId="201"/>
    <cellStyle name="style" xfId="202"/>
    <cellStyle name="style1" xfId="203"/>
    <cellStyle name="style2" xfId="204"/>
    <cellStyle name="subhead" xfId="205"/>
    <cellStyle name="Subtotal" xfId="206"/>
    <cellStyle name="t" xfId="207"/>
    <cellStyle name="t_HVAC Equipment (3)" xfId="208"/>
    <cellStyle name="Percent" xfId="209"/>
    <cellStyle name="捠壿 [0.00]_Region Orders (2)" xfId="210"/>
    <cellStyle name="捠壿_Region Orders (2)" xfId="211"/>
    <cellStyle name="编号" xfId="212"/>
    <cellStyle name="标题" xfId="213"/>
    <cellStyle name="标题 1" xfId="214"/>
    <cellStyle name="标题 2" xfId="215"/>
    <cellStyle name="标题 3" xfId="216"/>
    <cellStyle name="标题 4" xfId="217"/>
    <cellStyle name="标题1" xfId="218"/>
    <cellStyle name="表标题" xfId="219"/>
    <cellStyle name="部门" xfId="220"/>
    <cellStyle name="差" xfId="221"/>
    <cellStyle name="差_111干部花名册" xfId="222"/>
    <cellStyle name="差_A10状态数据汇总" xfId="223"/>
    <cellStyle name="差_A1-6机构设置表" xfId="224"/>
    <cellStyle name="差_A1-6机构设置表（XX采集）" xfId="225"/>
    <cellStyle name="差_A1院校基本信息表" xfId="226"/>
    <cellStyle name="差_A1院校基本信息表（XX采集）" xfId="227"/>
    <cellStyle name="差_A2院校领导表（领导本人采集）" xfId="228"/>
    <cellStyle name="差_A3基本办学条件表（XX采集）" xfId="229"/>
    <cellStyle name="差_A4-1校内实践基地表（XX采集）" xfId="230"/>
    <cellStyle name="差_A4-2校外实习实训基地表（XX采集）" xfId="231"/>
    <cellStyle name="差_A4-3职业技能鉴定机构表（XX采集）" xfId="232"/>
    <cellStyle name="差_A5-1经费收入表（XX采集）" xfId="233"/>
    <cellStyle name="差_A5-2经费支出表（XX采集）" xfId="234"/>
    <cellStyle name="差_A6-1-1校内专任教师基本情况表（教师本人采集）" xfId="235"/>
    <cellStyle name="差_A6-1-2校内专任教师教学工作量表（教师本人采集）" xfId="236"/>
    <cellStyle name="差_A6-1-3校内专任教师其他情况表（教师本人采集）" xfId="237"/>
    <cellStyle name="差_A6-2-1校内兼课人员基本情况表（教师本人采集）" xfId="238"/>
    <cellStyle name="差_A6-2-2校内兼课人员教学工作量表（教师本人采集）" xfId="239"/>
    <cellStyle name="差_A6-2-3校内兼课人员其他情况表" xfId="240"/>
    <cellStyle name="差_A6-2-3校内兼课人员其他情况表（教师本人采集）" xfId="241"/>
    <cellStyle name="差_A6-3-1校外兼职教师基本情况表（教师本人采集）" xfId="242"/>
    <cellStyle name="差_A6-3-2校外兼职教师教学工作量表（教师本人采集）" xfId="243"/>
    <cellStyle name="差_A6-4-1校外兼课教师基本情况表（教师本人采集）" xfId="244"/>
    <cellStyle name="差_A6-4-2校外兼课教师教学工作量表（教师本人采集）" xfId="245"/>
    <cellStyle name="差_A7-1专业设置表（XX采集）" xfId="246"/>
    <cellStyle name="差_A7-2开设课程表（教师本人采集）" xfId="247"/>
    <cellStyle name="差_A7-3职业资格证书表（XX采集）" xfId="248"/>
    <cellStyle name="差_A7-4顶岗实习表（XX采集）" xfId="249"/>
    <cellStyle name="差_A7-5产学合作表（XX采集）" xfId="250"/>
    <cellStyle name="差_A7-6-1招生表" xfId="251"/>
    <cellStyle name="差_A7-6-1招生表（XX采集）" xfId="252"/>
    <cellStyle name="差_A7-6-2就业表（XX采集）" xfId="253"/>
    <cellStyle name="差_A7-7专业总体情况表" xfId="254"/>
    <cellStyle name="差_A7-7专业总体情况表（XX采集）" xfId="255"/>
    <cellStyle name="差_A8-1教学与学生管理文件表（XX采集）" xfId="256"/>
    <cellStyle name="差_A8-2专职教学管理人员基本情况表（本人采集）" xfId="257"/>
    <cellStyle name="差_A8-3专职学生管理人员基本情况表（本人采集）" xfId="258"/>
    <cellStyle name="差_A8-4专职招生就业指导人员基本情况表（本人采集）" xfId="259"/>
    <cellStyle name="差_A8-5专职督导人员基本情况表（本人采集）" xfId="260"/>
    <cellStyle name="差_A8-6专职教学研究人员基本情况表（本人采集）" xfId="261"/>
    <cellStyle name="差_A8-7评教情况表（XX采集）" xfId="262"/>
    <cellStyle name="差_A8-8奖助学情况表（XX采集）" xfId="263"/>
    <cellStyle name="差_A9-1-1招生情况表" xfId="264"/>
    <cellStyle name="差_A9-1-2报考本校原因表" xfId="265"/>
    <cellStyle name="差_A9-1招生情况表" xfId="266"/>
    <cellStyle name="差_A9-2-1学校就业状况" xfId="267"/>
    <cellStyle name="差_A9-2-2不同生源类型的应届毕业生就业率表" xfId="268"/>
    <cellStyle name="差_A9-2-3不同招生方式的应届毕业生就业率表" xfId="269"/>
    <cellStyle name="差_A9-2就业率表" xfId="270"/>
    <cellStyle name="差_A9-3社会捐赠情况表（XX采集）" xfId="271"/>
    <cellStyle name="差_A9-4就业单位与联系人表（XX采集）" xfId="272"/>
    <cellStyle name="差_A9-5上届毕业生信息表" xfId="273"/>
    <cellStyle name="差_A9-5应届毕业生信息表（XX采集）" xfId="274"/>
    <cellStyle name="差_A9-6质量工程" xfId="275"/>
    <cellStyle name="差_A9-6质量工程表（XX采集）" xfId="276"/>
    <cellStyle name="差_A9-7获奖情况表（XX采集）" xfId="277"/>
    <cellStyle name="差_Book1" xfId="278"/>
    <cellStyle name="差_Book1_1" xfId="279"/>
    <cellStyle name="差_Book1_111干部花名册" xfId="280"/>
    <cellStyle name="差_Book1_2" xfId="281"/>
    <cellStyle name="差_Book1_3" xfId="282"/>
    <cellStyle name="差_Book1_Book1" xfId="283"/>
    <cellStyle name="差_Book1_Sheet1" xfId="284"/>
    <cellStyle name="差_Sheet1" xfId="285"/>
    <cellStyle name="差_XXXXX_YYYY_状态数据V2.08c000" xfId="286"/>
    <cellStyle name="差_XXXXX_YYYY_状态数据V2.09a001" xfId="287"/>
    <cellStyle name="差_XXXXX_YYYY_状态数据V2.10a001(测试版)0717" xfId="288"/>
    <cellStyle name="差_XXXXX_YYYY_状态数据V2.11a001" xfId="289"/>
    <cellStyle name="差_XXXXX_YYYY_状态数据V2.11a0101" xfId="290"/>
    <cellStyle name="差_采集平台_数据合并伴侣V2.09a002" xfId="291"/>
    <cellStyle name="常规 10" xfId="292"/>
    <cellStyle name="常规 11" xfId="293"/>
    <cellStyle name="常规 12" xfId="294"/>
    <cellStyle name="常规 2" xfId="295"/>
    <cellStyle name="常规 3" xfId="296"/>
    <cellStyle name="常规 4" xfId="297"/>
    <cellStyle name="常规 5" xfId="298"/>
    <cellStyle name="常规 6" xfId="299"/>
    <cellStyle name="常规 7" xfId="300"/>
    <cellStyle name="常规 8" xfId="301"/>
    <cellStyle name="常规 9" xfId="302"/>
    <cellStyle name="Hyperlink" xfId="303"/>
    <cellStyle name="分级显示行_1_4附件二凯旋评估表" xfId="304"/>
    <cellStyle name="分级显示列_1_Book1" xfId="305"/>
    <cellStyle name="公司标准表" xfId="306"/>
    <cellStyle name="好" xfId="307"/>
    <cellStyle name="好_111干部花名册" xfId="308"/>
    <cellStyle name="好_Book1" xfId="309"/>
    <cellStyle name="好_Book1_1" xfId="310"/>
    <cellStyle name="好_Book1_111干部花名册" xfId="311"/>
    <cellStyle name="好_Book1_2" xfId="312"/>
    <cellStyle name="好_Book1_Book1" xfId="313"/>
    <cellStyle name="好_Book1_Sheet1" xfId="314"/>
    <cellStyle name="好_Sheet1" xfId="315"/>
    <cellStyle name="汇总" xfId="316"/>
    <cellStyle name="Currency" xfId="317"/>
    <cellStyle name="Currency [0]" xfId="318"/>
    <cellStyle name="计算" xfId="319"/>
    <cellStyle name="检查单元格" xfId="320"/>
    <cellStyle name="解释性文本" xfId="321"/>
    <cellStyle name="借出原因" xfId="322"/>
    <cellStyle name="警告文本" xfId="323"/>
    <cellStyle name="链接单元格" xfId="324"/>
    <cellStyle name="霓付 [0]_97MBO" xfId="325"/>
    <cellStyle name="霓付_97MBO" xfId="326"/>
    <cellStyle name="烹拳 [0]_97MBO" xfId="327"/>
    <cellStyle name="烹拳_97MBO" xfId="328"/>
    <cellStyle name="普通_ 白土" xfId="329"/>
    <cellStyle name="千分位[0]_ 白土" xfId="330"/>
    <cellStyle name="千分位_ 白土" xfId="331"/>
    <cellStyle name="千位[0]_ 方正PC" xfId="332"/>
    <cellStyle name="千位_ 方正PC" xfId="333"/>
    <cellStyle name="Comma" xfId="334"/>
    <cellStyle name="Comma [0]" xfId="335"/>
    <cellStyle name="钎霖_laroux" xfId="336"/>
    <cellStyle name="强调 1" xfId="337"/>
    <cellStyle name="强调 2" xfId="338"/>
    <cellStyle name="强调 3" xfId="339"/>
    <cellStyle name="日期" xfId="340"/>
    <cellStyle name="商品名称" xfId="341"/>
    <cellStyle name="适中" xfId="342"/>
    <cellStyle name="输出" xfId="343"/>
    <cellStyle name="输入" xfId="344"/>
    <cellStyle name="数量" xfId="345"/>
    <cellStyle name="样式 1" xfId="346"/>
    <cellStyle name="一般_NEGS" xfId="347"/>
    <cellStyle name="Followed Hyperlink" xfId="348"/>
    <cellStyle name="昗弨_Pacific Region P&amp;L" xfId="349"/>
    <cellStyle name="着色 1" xfId="350"/>
    <cellStyle name="着色 2" xfId="351"/>
    <cellStyle name="着色 3" xfId="352"/>
    <cellStyle name="着色 4" xfId="353"/>
    <cellStyle name="着色 5" xfId="354"/>
    <cellStyle name="着色 6" xfId="355"/>
    <cellStyle name="寘嬫愗傝 [0.00]_Region Orders (2)" xfId="356"/>
    <cellStyle name="寘嬫愗傝_Region Orders (2)" xfId="357"/>
    <cellStyle name="注释" xfId="358"/>
    <cellStyle name="资产" xfId="359"/>
    <cellStyle name="콤마 [0]_BOILER-CO1" xfId="360"/>
    <cellStyle name="콤마_BOILER-CO1" xfId="361"/>
    <cellStyle name="통화 [0]_BOILER-CO1" xfId="362"/>
    <cellStyle name="통화_BOILER-CO1" xfId="363"/>
    <cellStyle name="표준_0N-HANDLING " xfId="3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5.375" style="1" customWidth="1"/>
    <col min="2" max="2" width="11.125" style="1" customWidth="1"/>
    <col min="3" max="5" width="8.75390625" style="1" customWidth="1"/>
    <col min="6" max="6" width="24.50390625" style="1" customWidth="1"/>
    <col min="7" max="7" width="9.375" style="1" customWidth="1"/>
    <col min="8" max="11" width="8.875" style="1" customWidth="1"/>
    <col min="12" max="12" width="6.75390625" style="1" customWidth="1"/>
    <col min="13" max="16384" width="9.00390625" style="1" customWidth="1"/>
  </cols>
  <sheetData>
    <row r="1" spans="1:12" ht="58.5" customHeight="1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2" customFormat="1" ht="60.75" customHeight="1">
      <c r="A2" s="5" t="s">
        <v>0</v>
      </c>
      <c r="B2" s="5" t="s">
        <v>22</v>
      </c>
      <c r="C2" s="5" t="s">
        <v>23</v>
      </c>
      <c r="D2" s="5" t="s">
        <v>24</v>
      </c>
      <c r="E2" s="5" t="s">
        <v>25</v>
      </c>
      <c r="F2" s="5" t="s">
        <v>26</v>
      </c>
      <c r="G2" s="7" t="s">
        <v>27</v>
      </c>
      <c r="H2" s="7" t="s">
        <v>1</v>
      </c>
      <c r="I2" s="7" t="s">
        <v>2</v>
      </c>
      <c r="J2" s="7" t="s">
        <v>28</v>
      </c>
      <c r="K2" s="7" t="s">
        <v>3</v>
      </c>
      <c r="L2" s="7" t="s">
        <v>29</v>
      </c>
    </row>
    <row r="3" spans="1:12" s="2" customFormat="1" ht="43.5" customHeight="1">
      <c r="A3" s="14">
        <v>1</v>
      </c>
      <c r="B3" s="15" t="s">
        <v>4</v>
      </c>
      <c r="C3" s="15" t="s">
        <v>30</v>
      </c>
      <c r="D3" s="16" t="s">
        <v>31</v>
      </c>
      <c r="E3" s="17" t="s">
        <v>32</v>
      </c>
      <c r="F3" s="6" t="s">
        <v>33</v>
      </c>
      <c r="G3" s="18" t="s">
        <v>34</v>
      </c>
      <c r="H3" s="19">
        <v>85</v>
      </c>
      <c r="I3" s="25">
        <v>88.6</v>
      </c>
      <c r="J3" s="25" t="s">
        <v>35</v>
      </c>
      <c r="K3" s="26">
        <f>H3*0.3+I3*0.4+J3*0.3</f>
        <v>88.47999999999999</v>
      </c>
      <c r="L3" s="9"/>
    </row>
    <row r="4" spans="1:12" s="3" customFormat="1" ht="43.5" customHeight="1">
      <c r="A4" s="14">
        <v>2</v>
      </c>
      <c r="B4" s="15" t="s">
        <v>5</v>
      </c>
      <c r="C4" s="15" t="s">
        <v>30</v>
      </c>
      <c r="D4" s="20">
        <v>1995.1</v>
      </c>
      <c r="E4" s="17" t="s">
        <v>32</v>
      </c>
      <c r="F4" s="6" t="s">
        <v>33</v>
      </c>
      <c r="G4" s="18" t="s">
        <v>34</v>
      </c>
      <c r="H4" s="21">
        <v>81</v>
      </c>
      <c r="I4" s="27">
        <v>90.1</v>
      </c>
      <c r="J4" s="27">
        <v>91.9</v>
      </c>
      <c r="K4" s="26">
        <f aca="true" t="shared" si="0" ref="K4:K20">H4*0.3+I4*0.4+J4*0.3</f>
        <v>87.91</v>
      </c>
      <c r="L4" s="9"/>
    </row>
    <row r="5" spans="1:12" s="3" customFormat="1" ht="43.5" customHeight="1">
      <c r="A5" s="14">
        <v>3</v>
      </c>
      <c r="B5" s="15" t="s">
        <v>6</v>
      </c>
      <c r="C5" s="15" t="s">
        <v>30</v>
      </c>
      <c r="D5" s="16" t="s">
        <v>36</v>
      </c>
      <c r="E5" s="15" t="s">
        <v>32</v>
      </c>
      <c r="F5" s="6" t="s">
        <v>33</v>
      </c>
      <c r="G5" s="18" t="s">
        <v>34</v>
      </c>
      <c r="H5" s="21">
        <v>82</v>
      </c>
      <c r="I5" s="27">
        <v>84.2</v>
      </c>
      <c r="J5" s="27">
        <v>92.86</v>
      </c>
      <c r="K5" s="26">
        <f t="shared" si="0"/>
        <v>86.138</v>
      </c>
      <c r="L5" s="9"/>
    </row>
    <row r="6" spans="1:12" s="2" customFormat="1" ht="43.5" customHeight="1">
      <c r="A6" s="14">
        <v>4</v>
      </c>
      <c r="B6" s="15" t="s">
        <v>7</v>
      </c>
      <c r="C6" s="15" t="s">
        <v>30</v>
      </c>
      <c r="D6" s="16" t="s">
        <v>37</v>
      </c>
      <c r="E6" s="17" t="s">
        <v>32</v>
      </c>
      <c r="F6" s="6" t="s">
        <v>33</v>
      </c>
      <c r="G6" s="18" t="s">
        <v>34</v>
      </c>
      <c r="H6" s="21">
        <v>75</v>
      </c>
      <c r="I6" s="27">
        <v>86.6</v>
      </c>
      <c r="J6" s="27">
        <v>91.4</v>
      </c>
      <c r="K6" s="26">
        <f t="shared" si="0"/>
        <v>84.56</v>
      </c>
      <c r="L6" s="9"/>
    </row>
    <row r="7" spans="1:12" s="4" customFormat="1" ht="43.5" customHeight="1">
      <c r="A7" s="14">
        <v>5</v>
      </c>
      <c r="B7" s="15" t="s">
        <v>8</v>
      </c>
      <c r="C7" s="15" t="s">
        <v>30</v>
      </c>
      <c r="D7" s="20">
        <v>1991.06</v>
      </c>
      <c r="E7" s="17" t="s">
        <v>32</v>
      </c>
      <c r="F7" s="8" t="s">
        <v>33</v>
      </c>
      <c r="G7" s="18" t="s">
        <v>34</v>
      </c>
      <c r="H7" s="21">
        <v>70</v>
      </c>
      <c r="I7" s="28">
        <v>90.2</v>
      </c>
      <c r="J7" s="28">
        <v>91.2</v>
      </c>
      <c r="K7" s="26">
        <f t="shared" si="0"/>
        <v>84.44</v>
      </c>
      <c r="L7" s="8"/>
    </row>
    <row r="8" spans="1:12" s="2" customFormat="1" ht="43.5" customHeight="1">
      <c r="A8" s="14">
        <v>6</v>
      </c>
      <c r="B8" s="15" t="s">
        <v>9</v>
      </c>
      <c r="C8" s="15" t="s">
        <v>38</v>
      </c>
      <c r="D8" s="20">
        <v>1991.02</v>
      </c>
      <c r="E8" s="17" t="s">
        <v>32</v>
      </c>
      <c r="F8" s="8" t="s">
        <v>33</v>
      </c>
      <c r="G8" s="18" t="s">
        <v>34</v>
      </c>
      <c r="H8" s="21">
        <v>72</v>
      </c>
      <c r="I8" s="27">
        <v>85.4</v>
      </c>
      <c r="J8" s="27">
        <v>91</v>
      </c>
      <c r="K8" s="26">
        <f t="shared" si="0"/>
        <v>83.06</v>
      </c>
      <c r="L8" s="9"/>
    </row>
    <row r="9" spans="1:12" s="2" customFormat="1" ht="43.5" customHeight="1">
      <c r="A9" s="14">
        <v>7</v>
      </c>
      <c r="B9" s="15" t="s">
        <v>10</v>
      </c>
      <c r="C9" s="15" t="s">
        <v>30</v>
      </c>
      <c r="D9" s="16" t="s">
        <v>39</v>
      </c>
      <c r="E9" s="17" t="s">
        <v>32</v>
      </c>
      <c r="F9" s="6" t="s">
        <v>40</v>
      </c>
      <c r="G9" s="18" t="s">
        <v>41</v>
      </c>
      <c r="H9" s="22">
        <v>81</v>
      </c>
      <c r="I9" s="29">
        <v>90.7</v>
      </c>
      <c r="J9" s="27">
        <v>92.8</v>
      </c>
      <c r="K9" s="26">
        <f t="shared" si="0"/>
        <v>88.42</v>
      </c>
      <c r="L9" s="9"/>
    </row>
    <row r="10" spans="1:12" s="10" customFormat="1" ht="43.5" customHeight="1">
      <c r="A10" s="14">
        <v>8</v>
      </c>
      <c r="B10" s="15" t="s">
        <v>11</v>
      </c>
      <c r="C10" s="15" t="s">
        <v>30</v>
      </c>
      <c r="D10" s="16" t="s">
        <v>39</v>
      </c>
      <c r="E10" s="17" t="s">
        <v>32</v>
      </c>
      <c r="F10" s="6" t="s">
        <v>40</v>
      </c>
      <c r="G10" s="18" t="s">
        <v>41</v>
      </c>
      <c r="H10" s="22">
        <v>82</v>
      </c>
      <c r="I10" s="29">
        <v>89.3</v>
      </c>
      <c r="J10" s="27">
        <v>92</v>
      </c>
      <c r="K10" s="26">
        <f t="shared" si="0"/>
        <v>87.91999999999999</v>
      </c>
      <c r="L10" s="9"/>
    </row>
    <row r="11" spans="1:12" s="3" customFormat="1" ht="43.5" customHeight="1">
      <c r="A11" s="14">
        <v>9</v>
      </c>
      <c r="B11" s="15" t="s">
        <v>13</v>
      </c>
      <c r="C11" s="15" t="s">
        <v>30</v>
      </c>
      <c r="D11" s="16" t="s">
        <v>42</v>
      </c>
      <c r="E11" s="17" t="s">
        <v>32</v>
      </c>
      <c r="F11" s="6" t="s">
        <v>40</v>
      </c>
      <c r="G11" s="18" t="s">
        <v>41</v>
      </c>
      <c r="H11" s="22">
        <v>74</v>
      </c>
      <c r="I11" s="29">
        <v>90.1</v>
      </c>
      <c r="J11" s="27">
        <v>91.6</v>
      </c>
      <c r="K11" s="26">
        <f t="shared" si="0"/>
        <v>85.72</v>
      </c>
      <c r="L11" s="9"/>
    </row>
    <row r="12" spans="1:12" s="2" customFormat="1" ht="54.75" customHeight="1">
      <c r="A12" s="14">
        <v>10</v>
      </c>
      <c r="B12" s="15" t="s">
        <v>12</v>
      </c>
      <c r="C12" s="15" t="s">
        <v>30</v>
      </c>
      <c r="D12" s="16" t="s">
        <v>43</v>
      </c>
      <c r="E12" s="17" t="s">
        <v>32</v>
      </c>
      <c r="F12" s="6" t="s">
        <v>40</v>
      </c>
      <c r="G12" s="18" t="s">
        <v>41</v>
      </c>
      <c r="H12" s="22">
        <v>80</v>
      </c>
      <c r="I12" s="29">
        <v>85.6</v>
      </c>
      <c r="J12" s="27">
        <v>90.85</v>
      </c>
      <c r="K12" s="26">
        <f t="shared" si="0"/>
        <v>85.495</v>
      </c>
      <c r="L12" s="9"/>
    </row>
    <row r="13" spans="1:12" s="3" customFormat="1" ht="43.5" customHeight="1">
      <c r="A13" s="14">
        <v>11</v>
      </c>
      <c r="B13" s="23" t="s">
        <v>14</v>
      </c>
      <c r="C13" s="23" t="s">
        <v>30</v>
      </c>
      <c r="D13" s="20">
        <v>1990.05</v>
      </c>
      <c r="E13" s="17" t="s">
        <v>32</v>
      </c>
      <c r="F13" s="6" t="s">
        <v>40</v>
      </c>
      <c r="G13" s="18" t="s">
        <v>41</v>
      </c>
      <c r="H13" s="22">
        <v>77</v>
      </c>
      <c r="I13" s="29">
        <v>85.2</v>
      </c>
      <c r="J13" s="27">
        <v>92.5</v>
      </c>
      <c r="K13" s="26">
        <f t="shared" si="0"/>
        <v>84.93</v>
      </c>
      <c r="L13" s="9"/>
    </row>
    <row r="14" spans="1:12" s="2" customFormat="1" ht="43.5" customHeight="1">
      <c r="A14" s="14">
        <v>12</v>
      </c>
      <c r="B14" s="15" t="s">
        <v>15</v>
      </c>
      <c r="C14" s="15" t="s">
        <v>38</v>
      </c>
      <c r="D14" s="16" t="s">
        <v>44</v>
      </c>
      <c r="E14" s="17" t="s">
        <v>32</v>
      </c>
      <c r="F14" s="6" t="s">
        <v>40</v>
      </c>
      <c r="G14" s="18" t="s">
        <v>41</v>
      </c>
      <c r="H14" s="22">
        <v>73</v>
      </c>
      <c r="I14" s="29">
        <v>85.8</v>
      </c>
      <c r="J14" s="27">
        <v>92</v>
      </c>
      <c r="K14" s="26">
        <f t="shared" si="0"/>
        <v>83.82</v>
      </c>
      <c r="L14" s="9"/>
    </row>
    <row r="15" spans="1:12" s="11" customFormat="1" ht="43.5" customHeight="1">
      <c r="A15" s="14">
        <v>13</v>
      </c>
      <c r="B15" s="15" t="s">
        <v>16</v>
      </c>
      <c r="C15" s="15" t="s">
        <v>38</v>
      </c>
      <c r="D15" s="20">
        <v>1992.09</v>
      </c>
      <c r="E15" s="17" t="s">
        <v>32</v>
      </c>
      <c r="F15" s="6" t="s">
        <v>40</v>
      </c>
      <c r="G15" s="18" t="s">
        <v>41</v>
      </c>
      <c r="H15" s="22">
        <v>73</v>
      </c>
      <c r="I15" s="29">
        <v>84.4</v>
      </c>
      <c r="J15" s="27">
        <v>91.4</v>
      </c>
      <c r="K15" s="26">
        <f t="shared" si="0"/>
        <v>83.08000000000001</v>
      </c>
      <c r="L15" s="9"/>
    </row>
    <row r="16" spans="1:12" s="2" customFormat="1" ht="43.5" customHeight="1">
      <c r="A16" s="14">
        <v>14</v>
      </c>
      <c r="B16" s="15" t="s">
        <v>17</v>
      </c>
      <c r="C16" s="15" t="s">
        <v>30</v>
      </c>
      <c r="D16" s="16" t="s">
        <v>45</v>
      </c>
      <c r="E16" s="15" t="s">
        <v>32</v>
      </c>
      <c r="F16" s="6" t="s">
        <v>40</v>
      </c>
      <c r="G16" s="18" t="s">
        <v>41</v>
      </c>
      <c r="H16" s="22">
        <v>70</v>
      </c>
      <c r="I16" s="29">
        <v>85.9</v>
      </c>
      <c r="J16" s="27">
        <v>91.3</v>
      </c>
      <c r="K16" s="26">
        <f t="shared" si="0"/>
        <v>82.75</v>
      </c>
      <c r="L16" s="9"/>
    </row>
    <row r="17" spans="1:12" s="2" customFormat="1" ht="43.5" customHeight="1">
      <c r="A17" s="14">
        <v>15</v>
      </c>
      <c r="B17" s="15" t="s">
        <v>18</v>
      </c>
      <c r="C17" s="15" t="s">
        <v>38</v>
      </c>
      <c r="D17" s="20">
        <v>1993.07</v>
      </c>
      <c r="E17" s="17" t="s">
        <v>32</v>
      </c>
      <c r="F17" s="6" t="s">
        <v>40</v>
      </c>
      <c r="G17" s="18" t="s">
        <v>41</v>
      </c>
      <c r="H17" s="22">
        <v>72</v>
      </c>
      <c r="I17" s="29">
        <v>82.88</v>
      </c>
      <c r="J17" s="27">
        <v>92.5</v>
      </c>
      <c r="K17" s="26">
        <f t="shared" si="0"/>
        <v>82.502</v>
      </c>
      <c r="L17" s="9"/>
    </row>
    <row r="18" spans="1:12" s="3" customFormat="1" ht="43.5" customHeight="1">
      <c r="A18" s="14">
        <v>16</v>
      </c>
      <c r="B18" s="15" t="s">
        <v>19</v>
      </c>
      <c r="C18" s="15" t="s">
        <v>30</v>
      </c>
      <c r="D18" s="20">
        <v>1993.06</v>
      </c>
      <c r="E18" s="17" t="s">
        <v>32</v>
      </c>
      <c r="F18" s="6" t="s">
        <v>46</v>
      </c>
      <c r="G18" s="18" t="s">
        <v>47</v>
      </c>
      <c r="H18" s="24">
        <v>80</v>
      </c>
      <c r="I18" s="29">
        <v>87.2</v>
      </c>
      <c r="J18" s="27">
        <v>92</v>
      </c>
      <c r="K18" s="26">
        <f t="shared" si="0"/>
        <v>86.48</v>
      </c>
      <c r="L18" s="9"/>
    </row>
    <row r="19" spans="1:12" s="3" customFormat="1" ht="43.5" customHeight="1">
      <c r="A19" s="14">
        <v>17</v>
      </c>
      <c r="B19" s="15" t="s">
        <v>20</v>
      </c>
      <c r="C19" s="15" t="s">
        <v>30</v>
      </c>
      <c r="D19" s="16" t="s">
        <v>31</v>
      </c>
      <c r="E19" s="15" t="s">
        <v>32</v>
      </c>
      <c r="F19" s="6" t="s">
        <v>46</v>
      </c>
      <c r="G19" s="18" t="s">
        <v>47</v>
      </c>
      <c r="H19" s="24">
        <v>75</v>
      </c>
      <c r="I19" s="29">
        <v>88.28</v>
      </c>
      <c r="J19" s="27">
        <v>92</v>
      </c>
      <c r="K19" s="26">
        <f t="shared" si="0"/>
        <v>85.412</v>
      </c>
      <c r="L19" s="9"/>
    </row>
    <row r="20" spans="1:12" s="2" customFormat="1" ht="43.5" customHeight="1">
      <c r="A20" s="14">
        <v>18</v>
      </c>
      <c r="B20" s="15" t="s">
        <v>21</v>
      </c>
      <c r="C20" s="15" t="s">
        <v>38</v>
      </c>
      <c r="D20" s="16" t="s">
        <v>48</v>
      </c>
      <c r="E20" s="15" t="s">
        <v>32</v>
      </c>
      <c r="F20" s="6" t="s">
        <v>46</v>
      </c>
      <c r="G20" s="18" t="s">
        <v>47</v>
      </c>
      <c r="H20" s="24">
        <v>72</v>
      </c>
      <c r="I20" s="29">
        <v>83.6</v>
      </c>
      <c r="J20" s="27">
        <v>92</v>
      </c>
      <c r="K20" s="26">
        <f t="shared" si="0"/>
        <v>82.63999999999999</v>
      </c>
      <c r="L20" s="9"/>
    </row>
    <row r="21" s="12" customFormat="1" ht="34.5" customHeight="1"/>
    <row r="22" s="12" customFormat="1" ht="34.5" customHeight="1"/>
    <row r="23" s="12" customFormat="1" ht="34.5" customHeight="1"/>
    <row r="24" s="12" customFormat="1" ht="34.5" customHeight="1"/>
    <row r="25" s="12" customFormat="1" ht="34.5" customHeight="1"/>
    <row r="26" s="12" customFormat="1" ht="34.5" customHeight="1"/>
    <row r="27" s="12" customFormat="1" ht="34.5" customHeight="1"/>
    <row r="28" s="12" customFormat="1" ht="34.5" customHeight="1"/>
    <row r="29" s="12" customFormat="1" ht="34.5" customHeight="1"/>
    <row r="30" s="12" customFormat="1" ht="34.5" customHeight="1"/>
    <row r="31" s="12" customFormat="1" ht="34.5" customHeight="1"/>
    <row r="32" s="12" customFormat="1" ht="34.5" customHeight="1"/>
    <row r="33" s="12" customFormat="1" ht="34.5" customHeight="1"/>
    <row r="34" s="12" customFormat="1" ht="34.5" customHeight="1"/>
    <row r="35" s="12" customFormat="1" ht="34.5" customHeight="1"/>
    <row r="36" s="12" customFormat="1" ht="34.5" customHeight="1"/>
    <row r="37" s="12" customFormat="1" ht="34.5" customHeight="1"/>
    <row r="38" s="12" customFormat="1" ht="34.5" customHeight="1"/>
    <row r="39" s="12" customFormat="1" ht="34.5" customHeight="1"/>
    <row r="40" s="12" customFormat="1" ht="34.5" customHeight="1"/>
    <row r="41" s="12" customFormat="1" ht="34.5" customHeight="1"/>
    <row r="42" s="12" customFormat="1" ht="34.5" customHeight="1"/>
    <row r="43" s="12" customFormat="1" ht="34.5" customHeight="1"/>
    <row r="44" s="12" customFormat="1" ht="15"/>
    <row r="45" s="12" customFormat="1" ht="15"/>
    <row r="46" s="12" customFormat="1" ht="15"/>
    <row r="47" s="12" customFormat="1" ht="15"/>
    <row r="48" s="12" customFormat="1" ht="15"/>
    <row r="49" s="12" customFormat="1" ht="15"/>
    <row r="50" s="12" customFormat="1" ht="15"/>
    <row r="51" s="12" customFormat="1" ht="15"/>
    <row r="52" s="12" customFormat="1" ht="15"/>
    <row r="53" s="12" customFormat="1" ht="15"/>
    <row r="54" s="12" customFormat="1" ht="15"/>
    <row r="55" s="12" customFormat="1" ht="15"/>
    <row r="56" s="12" customFormat="1" ht="15"/>
    <row r="57" s="12" customFormat="1" ht="15"/>
    <row r="58" s="12" customFormat="1" ht="15"/>
    <row r="59" s="12" customFormat="1" ht="15"/>
    <row r="60" s="12" customFormat="1" ht="15"/>
    <row r="61" s="12" customFormat="1" ht="15"/>
    <row r="62" s="12" customFormat="1" ht="15"/>
    <row r="63" s="12" customFormat="1" ht="15"/>
    <row r="64" s="12" customFormat="1" ht="15"/>
    <row r="65" s="12" customFormat="1" ht="15"/>
    <row r="66" s="12" customFormat="1" ht="15"/>
    <row r="67" s="12" customFormat="1" ht="15"/>
    <row r="68" s="12" customFormat="1" ht="15"/>
    <row r="69" s="12" customFormat="1" ht="15"/>
    <row r="70" s="12" customFormat="1" ht="15"/>
    <row r="71" s="12" customFormat="1" ht="15"/>
    <row r="72" s="12" customFormat="1" ht="15"/>
    <row r="73" s="12" customFormat="1" ht="15"/>
    <row r="74" s="12" customFormat="1" ht="15"/>
    <row r="75" s="12" customFormat="1" ht="15"/>
    <row r="76" s="12" customFormat="1" ht="15"/>
    <row r="77" s="12" customFormat="1" ht="15"/>
    <row r="78" s="12" customFormat="1" ht="15"/>
    <row r="79" s="12" customFormat="1" ht="15"/>
    <row r="80" s="12" customFormat="1" ht="15"/>
    <row r="81" s="12" customFormat="1" ht="15"/>
    <row r="82" s="12" customFormat="1" ht="15"/>
    <row r="83" s="12" customFormat="1" ht="15"/>
    <row r="84" s="12" customFormat="1" ht="15"/>
    <row r="85" s="12" customFormat="1" ht="15"/>
    <row r="86" s="12" customFormat="1" ht="15"/>
    <row r="87" s="12" customFormat="1" ht="15"/>
    <row r="88" s="12" customFormat="1" ht="15"/>
    <row r="89" s="12" customFormat="1" ht="15"/>
    <row r="90" s="12" customFormat="1" ht="15"/>
    <row r="91" s="12" customFormat="1" ht="15"/>
    <row r="92" s="12" customFormat="1" ht="15"/>
    <row r="93" s="12" customFormat="1" ht="15"/>
    <row r="94" s="12" customFormat="1" ht="15"/>
    <row r="95" s="12" customFormat="1" ht="15"/>
    <row r="96" s="12" customFormat="1" ht="15"/>
    <row r="97" s="12" customFormat="1" ht="15"/>
    <row r="98" s="12" customFormat="1" ht="15"/>
    <row r="99" s="12" customFormat="1" ht="15"/>
    <row r="100" s="12" customFormat="1" ht="15"/>
    <row r="101" s="12" customFormat="1" ht="15"/>
    <row r="102" s="12" customFormat="1" ht="15"/>
    <row r="103" s="12" customFormat="1" ht="15"/>
    <row r="104" s="12" customFormat="1" ht="15"/>
    <row r="105" s="12" customFormat="1" ht="15"/>
    <row r="106" s="12" customFormat="1" ht="15"/>
    <row r="107" s="12" customFormat="1" ht="15"/>
    <row r="108" s="12" customFormat="1" ht="15"/>
    <row r="109" s="12" customFormat="1" ht="15"/>
    <row r="110" s="12" customFormat="1" ht="15"/>
    <row r="111" s="12" customFormat="1" ht="15"/>
    <row r="112" s="12" customFormat="1" ht="15"/>
    <row r="113" s="12" customFormat="1" ht="15"/>
    <row r="114" s="12" customFormat="1" ht="15"/>
    <row r="115" s="12" customFormat="1" ht="15"/>
    <row r="116" s="12" customFormat="1" ht="15"/>
    <row r="117" s="12" customFormat="1" ht="15"/>
    <row r="118" s="12" customFormat="1" ht="15"/>
    <row r="65511" s="13" customFormat="1" ht="15"/>
    <row r="65512" s="13" customFormat="1" ht="15"/>
    <row r="65513" s="13" customFormat="1" ht="15"/>
    <row r="65514" s="13" customFormat="1" ht="15"/>
    <row r="65515" s="13" customFormat="1" ht="15"/>
    <row r="65516" s="13" customFormat="1" ht="15"/>
    <row r="65517" s="13" customFormat="1" ht="15"/>
    <row r="65518" s="13" customFormat="1" ht="15"/>
    <row r="65519" s="13" customFormat="1" ht="15"/>
    <row r="65520" s="13" customFormat="1" ht="15"/>
    <row r="65521" s="13" customFormat="1" ht="15"/>
    <row r="65522" s="13" customFormat="1" ht="15"/>
    <row r="65523" s="13" customFormat="1" ht="15"/>
    <row r="65524" s="13" customFormat="1" ht="15"/>
    <row r="65525" s="13" customFormat="1" ht="15"/>
    <row r="65526" s="13" customFormat="1" ht="15"/>
    <row r="65527" s="13" customFormat="1" ht="15"/>
  </sheetData>
  <sheetProtection/>
  <mergeCells count="1">
    <mergeCell ref="A1:L1"/>
  </mergeCells>
  <printOptions horizontalCentered="1"/>
  <pageMargins left="0.7083333333333334" right="0.275" top="0.4722222222222222" bottom="0.3541666666666667" header="0.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马骕骕5</cp:lastModifiedBy>
  <cp:lastPrinted>2016-01-20T11:19:48Z</cp:lastPrinted>
  <dcterms:created xsi:type="dcterms:W3CDTF">2012-09-18T01:21:55Z</dcterms:created>
  <dcterms:modified xsi:type="dcterms:W3CDTF">2022-08-04T11:50:41Z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2052-11.1.0.12300</vt:lpwstr>
  </property>
  <property fmtid="{D5CDD505-2E9C-101B-9397-08002B2CF9AE}" pid="3" name="ICV">
    <vt:lpwstr>F1E4DBBB0AB840CBAE9B39184A9FD9A2</vt:lpwstr>
  </property>
</Properties>
</file>