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840" activeTab="0"/>
  </bookViews>
  <sheets>
    <sheet name="成绩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<sst xmlns="http://schemas.openxmlformats.org/spreadsheetml/2006/main" count="15" uniqueCount="14">
  <si>
    <t>笔试成绩</t>
  </si>
  <si>
    <t>面试成绩</t>
  </si>
  <si>
    <t>总成绩</t>
  </si>
  <si>
    <t>准考证号</t>
  </si>
  <si>
    <t>关于公布莱州市农业农村局公开招聘村级动物防疫员、莱州市生态环境保护委员会办公室2022年招聘业务辅助人员面试成绩及总成绩公告</t>
  </si>
  <si>
    <t xml:space="preserve">    根据《莱州市农业农村局公开招聘村级动物防疫员简章》、《莱州市生态环境保护委员会办公室2022年招聘业务辅助人员公告》有关规定，现将面试成绩及总成绩公告如下：</t>
  </si>
  <si>
    <t>报考单位</t>
  </si>
  <si>
    <t>报考岗位</t>
  </si>
  <si>
    <t>莱州市生态环境保护委员会办公室</t>
  </si>
  <si>
    <t>业务辅助人员（女）</t>
  </si>
  <si>
    <t>业务辅助人员（男）</t>
  </si>
  <si>
    <t>莱州市农业农村局</t>
  </si>
  <si>
    <t>村级动物防疫员</t>
  </si>
  <si>
    <t>缺考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</si>
</sst>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26"/>
      <name val="方正小标宋简体"/>
      <family val="4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name val="宋体"/>
      <family val="0"/>
    </font>
    <font>
      <sz val="20"/>
      <name val="宋体"/>
      <family val="0"/>
    </font>
    <font>
      <sz val="14"/>
      <color indexed="8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6"/>
      <name val="Calibri"/>
      <family val="0"/>
    </font>
    <font>
      <sz val="20"/>
      <name val="Calibri"/>
      <family val="0"/>
    </font>
    <font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7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8" fillId="0" borderId="9" xfId="0" applyNumberFormat="1" applyFont="1" applyFill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/>
    </xf>
    <xf numFmtId="176" fontId="50" fillId="33" borderId="12" xfId="0" applyNumberFormat="1" applyFont="1" applyFill="1" applyBorder="1" applyAlignment="1">
      <alignment horizontal="center" vertical="center"/>
    </xf>
    <xf numFmtId="177" fontId="0" fillId="33" borderId="13" xfId="40" applyNumberFormat="1" applyFont="1" applyFill="1" applyBorder="1" applyAlignment="1">
      <alignment horizontal="center" vertical="center" shrinkToFit="1"/>
      <protection/>
    </xf>
    <xf numFmtId="176" fontId="0" fillId="33" borderId="12" xfId="0" applyNumberForma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176" fontId="0" fillId="33" borderId="12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成绩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9983;&#24577;&#22996;&#20892;&#26449;&#23616;&#38754;&#35797;\&#38754;&#35797;&#35745;&#20998;&#31243;&#24207;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布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32"/>
      <sheetName val="A33"/>
      <sheetName val="A34"/>
      <sheetName val="A35"/>
      <sheetName val="A36"/>
      <sheetName val="A37"/>
      <sheetName val="A38"/>
      <sheetName val="A39"/>
      <sheetName val="A40"/>
      <sheetName val="A41"/>
      <sheetName val="A42"/>
      <sheetName val="A43"/>
      <sheetName val="A44"/>
    </sheetNames>
    <sheetDataSet>
      <sheetData sheetId="1">
        <row r="2">
          <cell r="G2">
            <v>73.33333333333333</v>
          </cell>
        </row>
      </sheetData>
      <sheetData sheetId="2">
        <row r="2">
          <cell r="G2">
            <v>80</v>
          </cell>
        </row>
      </sheetData>
      <sheetData sheetId="3">
        <row r="2">
          <cell r="G2">
            <v>74.33333333333333</v>
          </cell>
        </row>
      </sheetData>
      <sheetData sheetId="4">
        <row r="2">
          <cell r="G2">
            <v>74.66666666666667</v>
          </cell>
        </row>
      </sheetData>
      <sheetData sheetId="5">
        <row r="2">
          <cell r="G2">
            <v>75</v>
          </cell>
        </row>
      </sheetData>
      <sheetData sheetId="6">
        <row r="2">
          <cell r="G2">
            <v>84.66666666666667</v>
          </cell>
        </row>
      </sheetData>
      <sheetData sheetId="7">
        <row r="2">
          <cell r="G2">
            <v>76.66666666666667</v>
          </cell>
        </row>
      </sheetData>
      <sheetData sheetId="8">
        <row r="2">
          <cell r="G2">
            <v>85.33333333333333</v>
          </cell>
        </row>
      </sheetData>
      <sheetData sheetId="9">
        <row r="2">
          <cell r="G2">
            <v>74</v>
          </cell>
        </row>
      </sheetData>
      <sheetData sheetId="10">
        <row r="2">
          <cell r="G2">
            <v>77</v>
          </cell>
        </row>
      </sheetData>
      <sheetData sheetId="11">
        <row r="2">
          <cell r="G2">
            <v>85</v>
          </cell>
        </row>
      </sheetData>
      <sheetData sheetId="12">
        <row r="2">
          <cell r="G2">
            <v>81.33333333333333</v>
          </cell>
        </row>
      </sheetData>
      <sheetData sheetId="13">
        <row r="2">
          <cell r="G2">
            <v>79</v>
          </cell>
        </row>
      </sheetData>
      <sheetData sheetId="14">
        <row r="2">
          <cell r="G2">
            <v>76.33333333333333</v>
          </cell>
        </row>
      </sheetData>
      <sheetData sheetId="15">
        <row r="2">
          <cell r="G2">
            <v>77</v>
          </cell>
        </row>
      </sheetData>
      <sheetData sheetId="16">
        <row r="2">
          <cell r="G2">
            <v>72.66666666666667</v>
          </cell>
        </row>
      </sheetData>
      <sheetData sheetId="17">
        <row r="2">
          <cell r="G2">
            <v>81</v>
          </cell>
        </row>
      </sheetData>
      <sheetData sheetId="18">
        <row r="2">
          <cell r="G2">
            <v>70.33333333333333</v>
          </cell>
        </row>
      </sheetData>
      <sheetData sheetId="19">
        <row r="2">
          <cell r="G2">
            <v>72</v>
          </cell>
        </row>
      </sheetData>
      <sheetData sheetId="20">
        <row r="2">
          <cell r="G2">
            <v>76</v>
          </cell>
        </row>
      </sheetData>
      <sheetData sheetId="21">
        <row r="2">
          <cell r="G2">
            <v>85</v>
          </cell>
        </row>
      </sheetData>
      <sheetData sheetId="22">
        <row r="2">
          <cell r="G2">
            <v>79.66666666666667</v>
          </cell>
        </row>
      </sheetData>
      <sheetData sheetId="23">
        <row r="2">
          <cell r="G2">
            <v>76.33333333333333</v>
          </cell>
        </row>
      </sheetData>
      <sheetData sheetId="24">
        <row r="2">
          <cell r="G2">
            <v>74.33333333333333</v>
          </cell>
        </row>
      </sheetData>
      <sheetData sheetId="25">
        <row r="2">
          <cell r="G2">
            <v>80</v>
          </cell>
        </row>
      </sheetData>
      <sheetData sheetId="26">
        <row r="2">
          <cell r="G2">
            <v>78</v>
          </cell>
        </row>
      </sheetData>
      <sheetData sheetId="27">
        <row r="2">
          <cell r="G2">
            <v>72.66666666666667</v>
          </cell>
        </row>
      </sheetData>
      <sheetData sheetId="28">
        <row r="2">
          <cell r="G2">
            <v>74.33333333333333</v>
          </cell>
        </row>
      </sheetData>
      <sheetData sheetId="29">
        <row r="2">
          <cell r="G2">
            <v>85</v>
          </cell>
        </row>
      </sheetData>
      <sheetData sheetId="30">
        <row r="2">
          <cell r="G2">
            <v>70.66666666666667</v>
          </cell>
        </row>
      </sheetData>
      <sheetData sheetId="31">
        <row r="2">
          <cell r="G2">
            <v>81</v>
          </cell>
        </row>
      </sheetData>
      <sheetData sheetId="32">
        <row r="2">
          <cell r="G2">
            <v>79</v>
          </cell>
        </row>
      </sheetData>
      <sheetData sheetId="33">
        <row r="2">
          <cell r="G2">
            <v>74.33333333333333</v>
          </cell>
        </row>
      </sheetData>
      <sheetData sheetId="34">
        <row r="2">
          <cell r="G2">
            <v>75.66666666666667</v>
          </cell>
        </row>
      </sheetData>
      <sheetData sheetId="35">
        <row r="2">
          <cell r="G2">
            <v>73.66666666666667</v>
          </cell>
        </row>
      </sheetData>
      <sheetData sheetId="36">
        <row r="2">
          <cell r="G2">
            <v>76.66666666666667</v>
          </cell>
        </row>
      </sheetData>
      <sheetData sheetId="37">
        <row r="2">
          <cell r="G2">
            <v>84</v>
          </cell>
        </row>
      </sheetData>
      <sheetData sheetId="38">
        <row r="2">
          <cell r="G2">
            <v>87</v>
          </cell>
        </row>
      </sheetData>
      <sheetData sheetId="39">
        <row r="2">
          <cell r="G2">
            <v>87.66666666666667</v>
          </cell>
        </row>
      </sheetData>
      <sheetData sheetId="40">
        <row r="2">
          <cell r="G2">
            <v>76</v>
          </cell>
        </row>
      </sheetData>
      <sheetData sheetId="41">
        <row r="2">
          <cell r="G2">
            <v>82</v>
          </cell>
        </row>
      </sheetData>
      <sheetData sheetId="42">
        <row r="2">
          <cell r="G2">
            <v>73.33333333333333</v>
          </cell>
        </row>
      </sheetData>
      <sheetData sheetId="43">
        <row r="2">
          <cell r="G2">
            <v>76.66666666666667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zoomScale="70" zoomScaleNormal="70" zoomScalePageLayoutView="0" workbookViewId="0" topLeftCell="A1">
      <selection activeCell="A2" sqref="A2:F2"/>
    </sheetView>
  </sheetViews>
  <sheetFormatPr defaultColWidth="9.00390625" defaultRowHeight="14.25"/>
  <cols>
    <col min="1" max="1" width="21.25390625" style="1" customWidth="1"/>
    <col min="2" max="2" width="25.00390625" style="1" customWidth="1"/>
    <col min="3" max="3" width="23.25390625" style="0" customWidth="1"/>
    <col min="4" max="4" width="20.50390625" style="0" customWidth="1"/>
    <col min="5" max="5" width="19.50390625" style="1" customWidth="1"/>
    <col min="6" max="6" width="25.50390625" style="1" customWidth="1"/>
  </cols>
  <sheetData>
    <row r="1" spans="1:6" ht="150.75" customHeight="1">
      <c r="A1" s="5" t="s">
        <v>4</v>
      </c>
      <c r="B1" s="5"/>
      <c r="C1" s="5"/>
      <c r="D1" s="5"/>
      <c r="E1" s="5"/>
      <c r="F1" s="5"/>
    </row>
    <row r="2" spans="1:6" ht="88.5" customHeight="1">
      <c r="A2" s="6" t="s">
        <v>5</v>
      </c>
      <c r="B2" s="6"/>
      <c r="C2" s="6"/>
      <c r="D2" s="6"/>
      <c r="E2" s="6"/>
      <c r="F2" s="6"/>
    </row>
    <row r="3" spans="1:6" s="3" customFormat="1" ht="41.25" customHeight="1">
      <c r="A3" s="4" t="s">
        <v>6</v>
      </c>
      <c r="B3" s="4" t="s">
        <v>7</v>
      </c>
      <c r="C3" s="4" t="s">
        <v>3</v>
      </c>
      <c r="D3" s="4" t="s">
        <v>0</v>
      </c>
      <c r="E3" s="4" t="s">
        <v>1</v>
      </c>
      <c r="F3" s="4" t="s">
        <v>2</v>
      </c>
    </row>
    <row r="4" spans="1:6" s="12" customFormat="1" ht="24.75" customHeight="1">
      <c r="A4" s="7" t="s">
        <v>8</v>
      </c>
      <c r="B4" s="7" t="s">
        <v>9</v>
      </c>
      <c r="C4" s="8">
        <v>202204031</v>
      </c>
      <c r="D4" s="9">
        <v>69.5</v>
      </c>
      <c r="E4" s="10">
        <f>'[1]A39'!$G$2</f>
        <v>87.66666666666667</v>
      </c>
      <c r="F4" s="11">
        <f>D4*50%+E4*50%</f>
        <v>78.58333333333334</v>
      </c>
    </row>
    <row r="5" spans="1:6" s="12" customFormat="1" ht="24.75" customHeight="1">
      <c r="A5" s="13"/>
      <c r="B5" s="13"/>
      <c r="C5" s="8">
        <v>202204033</v>
      </c>
      <c r="D5" s="9">
        <v>62.5</v>
      </c>
      <c r="E5" s="10">
        <f>'[1]A38'!$G$2</f>
        <v>87</v>
      </c>
      <c r="F5" s="11">
        <f>D5*50%+E5*50%</f>
        <v>74.75</v>
      </c>
    </row>
    <row r="6" spans="1:6" s="12" customFormat="1" ht="24.75" customHeight="1">
      <c r="A6" s="13"/>
      <c r="B6" s="13"/>
      <c r="C6" s="8">
        <v>202204049</v>
      </c>
      <c r="D6" s="9">
        <v>56</v>
      </c>
      <c r="E6" s="10">
        <f>'[1]A41'!$G$2</f>
        <v>82</v>
      </c>
      <c r="F6" s="11">
        <f>D6*50%+E6*50%</f>
        <v>69</v>
      </c>
    </row>
    <row r="7" spans="1:6" s="12" customFormat="1" ht="24.75" customHeight="1">
      <c r="A7" s="13"/>
      <c r="B7" s="13"/>
      <c r="C7" s="8">
        <v>202204023</v>
      </c>
      <c r="D7" s="9">
        <v>53</v>
      </c>
      <c r="E7" s="10">
        <f>'[1]A37'!$G$2</f>
        <v>84</v>
      </c>
      <c r="F7" s="11">
        <f>D7*50%+E7*50%</f>
        <v>68.5</v>
      </c>
    </row>
    <row r="8" spans="1:6" s="12" customFormat="1" ht="24.75" customHeight="1">
      <c r="A8" s="13"/>
      <c r="B8" s="13"/>
      <c r="C8" s="8">
        <v>202204022</v>
      </c>
      <c r="D8" s="9">
        <v>56.5</v>
      </c>
      <c r="E8" s="10">
        <f>'[1]A40'!$G$2</f>
        <v>76</v>
      </c>
      <c r="F8" s="11">
        <f>D8*50%+E8*50%</f>
        <v>66.25</v>
      </c>
    </row>
    <row r="9" spans="1:6" s="12" customFormat="1" ht="24.75" customHeight="1">
      <c r="A9" s="13"/>
      <c r="B9" s="13"/>
      <c r="C9" s="8">
        <v>202204025</v>
      </c>
      <c r="D9" s="9">
        <v>54</v>
      </c>
      <c r="E9" s="10">
        <f>'[1]A36'!$G$2</f>
        <v>76.66666666666667</v>
      </c>
      <c r="F9" s="11">
        <f>D9*50%+E9*50%</f>
        <v>65.33333333333334</v>
      </c>
    </row>
    <row r="10" spans="1:6" s="12" customFormat="1" ht="24.75" customHeight="1">
      <c r="A10" s="13"/>
      <c r="B10" s="13"/>
      <c r="C10" s="8">
        <v>202204032</v>
      </c>
      <c r="D10" s="9">
        <v>55.5</v>
      </c>
      <c r="E10" s="10">
        <f>'[1]A35'!$G$2</f>
        <v>73.66666666666667</v>
      </c>
      <c r="F10" s="11">
        <f>D10*50%+E10*50%</f>
        <v>64.58333333333334</v>
      </c>
    </row>
    <row r="11" spans="1:6" s="12" customFormat="1" ht="24.75" customHeight="1">
      <c r="A11" s="13"/>
      <c r="B11" s="13"/>
      <c r="C11" s="8">
        <v>202204051</v>
      </c>
      <c r="D11" s="9">
        <v>52</v>
      </c>
      <c r="E11" s="10">
        <f>'[1]A34'!$G$2</f>
        <v>75.66666666666667</v>
      </c>
      <c r="F11" s="11">
        <f>D11*50%+E11*50%</f>
        <v>63.833333333333336</v>
      </c>
    </row>
    <row r="12" spans="1:6" s="12" customFormat="1" ht="24.75" customHeight="1">
      <c r="A12" s="13"/>
      <c r="B12" s="13"/>
      <c r="C12" s="8">
        <v>202204056</v>
      </c>
      <c r="D12" s="9">
        <v>50</v>
      </c>
      <c r="E12" s="10">
        <f>'[1]A43'!$G$2</f>
        <v>76.66666666666667</v>
      </c>
      <c r="F12" s="11">
        <f>D12*50%+E12*50%</f>
        <v>63.333333333333336</v>
      </c>
    </row>
    <row r="13" spans="1:6" s="12" customFormat="1" ht="24.75" customHeight="1">
      <c r="A13" s="13"/>
      <c r="B13" s="14"/>
      <c r="C13" s="8">
        <v>202204014</v>
      </c>
      <c r="D13" s="9">
        <v>52</v>
      </c>
      <c r="E13" s="10">
        <f>'[1]A42'!$G$2</f>
        <v>73.33333333333333</v>
      </c>
      <c r="F13" s="11">
        <f>D13*50%+E13*50%</f>
        <v>62.666666666666664</v>
      </c>
    </row>
    <row r="14" spans="1:6" s="12" customFormat="1" ht="24.75" customHeight="1">
      <c r="A14" s="13"/>
      <c r="B14" s="7" t="s">
        <v>10</v>
      </c>
      <c r="C14" s="8">
        <v>202204020</v>
      </c>
      <c r="D14" s="9">
        <v>54</v>
      </c>
      <c r="E14" s="10">
        <f>'[1]A8'!$G$2</f>
        <v>85.33333333333333</v>
      </c>
      <c r="F14" s="11">
        <f>D14*50%+E14*50%</f>
        <v>69.66666666666666</v>
      </c>
    </row>
    <row r="15" spans="1:6" s="12" customFormat="1" ht="24.75" customHeight="1">
      <c r="A15" s="13"/>
      <c r="B15" s="13"/>
      <c r="C15" s="8">
        <v>202204042</v>
      </c>
      <c r="D15" s="9">
        <v>54.5</v>
      </c>
      <c r="E15" s="10">
        <f>'[1]A6'!$G$2</f>
        <v>84.66666666666667</v>
      </c>
      <c r="F15" s="11">
        <f>D15*50%+E15*50%</f>
        <v>69.58333333333334</v>
      </c>
    </row>
    <row r="16" spans="1:6" s="12" customFormat="1" ht="24.75" customHeight="1">
      <c r="A16" s="13"/>
      <c r="B16" s="13"/>
      <c r="C16" s="8">
        <v>202204050</v>
      </c>
      <c r="D16" s="9">
        <v>48.5</v>
      </c>
      <c r="E16" s="10">
        <f>'[1]A2'!$G$2</f>
        <v>80</v>
      </c>
      <c r="F16" s="11">
        <f>D16*50%+E16*50%</f>
        <v>64.25</v>
      </c>
    </row>
    <row r="17" spans="1:6" s="12" customFormat="1" ht="24.75" customHeight="1">
      <c r="A17" s="13"/>
      <c r="B17" s="13"/>
      <c r="C17" s="8">
        <v>202204019</v>
      </c>
      <c r="D17" s="9">
        <v>49.5</v>
      </c>
      <c r="E17" s="10">
        <f>'[1]A4'!$G$2</f>
        <v>74.66666666666667</v>
      </c>
      <c r="F17" s="11">
        <f>D17*50%+E17*50%</f>
        <v>62.083333333333336</v>
      </c>
    </row>
    <row r="18" spans="1:6" s="12" customFormat="1" ht="24.75" customHeight="1">
      <c r="A18" s="13"/>
      <c r="B18" s="13"/>
      <c r="C18" s="8">
        <v>202204003</v>
      </c>
      <c r="D18" s="9">
        <v>49</v>
      </c>
      <c r="E18" s="10">
        <f>'[1]A5'!$G$2</f>
        <v>75</v>
      </c>
      <c r="F18" s="11">
        <f>D18*50%+E18*50%</f>
        <v>62</v>
      </c>
    </row>
    <row r="19" spans="1:6" s="12" customFormat="1" ht="24.75" customHeight="1">
      <c r="A19" s="13"/>
      <c r="B19" s="13"/>
      <c r="C19" s="8">
        <v>202204052</v>
      </c>
      <c r="D19" s="9">
        <v>48</v>
      </c>
      <c r="E19" s="10">
        <f>'[1]A3'!$G$2</f>
        <v>74.33333333333333</v>
      </c>
      <c r="F19" s="11">
        <f>D19*50%+E19*50%</f>
        <v>61.166666666666664</v>
      </c>
    </row>
    <row r="20" spans="1:6" s="12" customFormat="1" ht="24.75" customHeight="1">
      <c r="A20" s="13"/>
      <c r="B20" s="13"/>
      <c r="C20" s="8">
        <v>202204046</v>
      </c>
      <c r="D20" s="9">
        <v>37.5</v>
      </c>
      <c r="E20" s="10">
        <f>'[1]A7'!$G$2</f>
        <v>76.66666666666667</v>
      </c>
      <c r="F20" s="11">
        <f>D20*50%+E20*50%</f>
        <v>57.083333333333336</v>
      </c>
    </row>
    <row r="21" spans="1:6" s="12" customFormat="1" ht="24.75" customHeight="1">
      <c r="A21" s="14"/>
      <c r="B21" s="14"/>
      <c r="C21" s="8">
        <v>202204055</v>
      </c>
      <c r="D21" s="9">
        <v>33</v>
      </c>
      <c r="E21" s="10">
        <f>'[1]A1'!$G$2</f>
        <v>73.33333333333333</v>
      </c>
      <c r="F21" s="11">
        <f>D21*50%+E21*50%</f>
        <v>53.166666666666664</v>
      </c>
    </row>
    <row r="22" spans="1:6" s="2" customFormat="1" ht="24.75" customHeight="1">
      <c r="A22" s="7" t="s">
        <v>11</v>
      </c>
      <c r="B22" s="7" t="s">
        <v>12</v>
      </c>
      <c r="C22" s="8">
        <v>202205088</v>
      </c>
      <c r="D22" s="9">
        <v>75.9</v>
      </c>
      <c r="E22" s="10">
        <f>'[1]A22'!$G$2</f>
        <v>79.66666666666667</v>
      </c>
      <c r="F22" s="11">
        <f>D22*50%+E22*50%</f>
        <v>77.78333333333333</v>
      </c>
    </row>
    <row r="23" spans="1:6" s="2" customFormat="1" ht="24.75" customHeight="1">
      <c r="A23" s="13"/>
      <c r="B23" s="13"/>
      <c r="C23" s="8">
        <v>202205094</v>
      </c>
      <c r="D23" s="9">
        <v>73.6</v>
      </c>
      <c r="E23" s="10">
        <f>'[1]A32'!$G$2</f>
        <v>79</v>
      </c>
      <c r="F23" s="11">
        <f>D23*50%+E23*50%</f>
        <v>76.3</v>
      </c>
    </row>
    <row r="24" spans="1:6" s="2" customFormat="1" ht="24.75" customHeight="1">
      <c r="A24" s="13"/>
      <c r="B24" s="13"/>
      <c r="C24" s="8">
        <v>202205101</v>
      </c>
      <c r="D24" s="9">
        <v>76.1</v>
      </c>
      <c r="E24" s="10">
        <f>'[1]A20'!$G$2</f>
        <v>76</v>
      </c>
      <c r="F24" s="11">
        <f>D24*50%+E24*50%</f>
        <v>76.05</v>
      </c>
    </row>
    <row r="25" spans="1:6" s="2" customFormat="1" ht="24.75" customHeight="1">
      <c r="A25" s="13"/>
      <c r="B25" s="13"/>
      <c r="C25" s="8">
        <v>202205085</v>
      </c>
      <c r="D25" s="9">
        <v>63.9</v>
      </c>
      <c r="E25" s="10">
        <f>'[1]A21'!$G$2</f>
        <v>85</v>
      </c>
      <c r="F25" s="11">
        <f>D25*50%+E25*50%</f>
        <v>74.45</v>
      </c>
    </row>
    <row r="26" spans="1:6" s="2" customFormat="1" ht="24.75" customHeight="1">
      <c r="A26" s="13"/>
      <c r="B26" s="13"/>
      <c r="C26" s="8">
        <v>202205083</v>
      </c>
      <c r="D26" s="9">
        <v>67.1</v>
      </c>
      <c r="E26" s="10">
        <f>'[1]A31'!$G$2</f>
        <v>81</v>
      </c>
      <c r="F26" s="11">
        <f>D26*50%+E26*50%</f>
        <v>74.05</v>
      </c>
    </row>
    <row r="27" spans="1:6" s="2" customFormat="1" ht="24.75" customHeight="1">
      <c r="A27" s="13"/>
      <c r="B27" s="13"/>
      <c r="C27" s="8">
        <v>202205069</v>
      </c>
      <c r="D27" s="9">
        <v>73.6</v>
      </c>
      <c r="E27" s="10">
        <f>'[1]A24'!$G$2</f>
        <v>74.33333333333333</v>
      </c>
      <c r="F27" s="11">
        <f>D27*50%+E27*50%</f>
        <v>73.96666666666667</v>
      </c>
    </row>
    <row r="28" spans="1:6" s="2" customFormat="1" ht="24.75" customHeight="1">
      <c r="A28" s="13"/>
      <c r="B28" s="13"/>
      <c r="C28" s="8">
        <v>202205090</v>
      </c>
      <c r="D28" s="9">
        <v>62.8</v>
      </c>
      <c r="E28" s="10">
        <f>'[1]A11'!$G$2</f>
        <v>85</v>
      </c>
      <c r="F28" s="11">
        <f>D28*50%+E28*50%</f>
        <v>73.9</v>
      </c>
    </row>
    <row r="29" spans="1:6" s="2" customFormat="1" ht="24.75" customHeight="1">
      <c r="A29" s="13"/>
      <c r="B29" s="13"/>
      <c r="C29" s="8">
        <v>202205074</v>
      </c>
      <c r="D29" s="9">
        <v>66.9</v>
      </c>
      <c r="E29" s="10">
        <f>'[1]A23'!$G$2</f>
        <v>76.33333333333333</v>
      </c>
      <c r="F29" s="11">
        <f>D29*50%+E29*50%</f>
        <v>71.61666666666667</v>
      </c>
    </row>
    <row r="30" spans="1:6" s="2" customFormat="1" ht="24.75" customHeight="1">
      <c r="A30" s="13"/>
      <c r="B30" s="13"/>
      <c r="C30" s="8">
        <v>202205076</v>
      </c>
      <c r="D30" s="9">
        <v>64.5</v>
      </c>
      <c r="E30" s="10">
        <f>'[1]A26'!$G$2</f>
        <v>78</v>
      </c>
      <c r="F30" s="11">
        <f>D30*50%+E30*50%</f>
        <v>71.25</v>
      </c>
    </row>
    <row r="31" spans="1:6" s="2" customFormat="1" ht="24.75" customHeight="1">
      <c r="A31" s="13"/>
      <c r="B31" s="13"/>
      <c r="C31" s="8">
        <v>202205067</v>
      </c>
      <c r="D31" s="9">
        <v>57.3</v>
      </c>
      <c r="E31" s="10">
        <f>'[1]A29'!$G$2</f>
        <v>85</v>
      </c>
      <c r="F31" s="11">
        <f>D31*50%+E31*50%</f>
        <v>71.15</v>
      </c>
    </row>
    <row r="32" spans="1:6" s="2" customFormat="1" ht="24.75" customHeight="1">
      <c r="A32" s="13"/>
      <c r="B32" s="13"/>
      <c r="C32" s="8">
        <v>202205075</v>
      </c>
      <c r="D32" s="9">
        <v>58.1</v>
      </c>
      <c r="E32" s="10">
        <f>'[1]A17'!$G$2</f>
        <v>81</v>
      </c>
      <c r="F32" s="11">
        <f>D32*50%+E32*50%</f>
        <v>69.55</v>
      </c>
    </row>
    <row r="33" spans="1:6" s="2" customFormat="1" ht="24.75" customHeight="1">
      <c r="A33" s="13"/>
      <c r="B33" s="13"/>
      <c r="C33" s="8">
        <v>202205097</v>
      </c>
      <c r="D33" s="9">
        <v>60.5</v>
      </c>
      <c r="E33" s="10">
        <f>'[1]A10'!$G$2</f>
        <v>77</v>
      </c>
      <c r="F33" s="11">
        <f>D33*50%+E33*50%</f>
        <v>68.75</v>
      </c>
    </row>
    <row r="34" spans="1:6" s="2" customFormat="1" ht="24.75" customHeight="1">
      <c r="A34" s="13"/>
      <c r="B34" s="13"/>
      <c r="C34" s="8">
        <v>202205072</v>
      </c>
      <c r="D34" s="9">
        <v>60.1</v>
      </c>
      <c r="E34" s="10">
        <f>'[1]A15'!$G$2</f>
        <v>77</v>
      </c>
      <c r="F34" s="11">
        <f>D34*50%+E34*50%</f>
        <v>68.55</v>
      </c>
    </row>
    <row r="35" spans="1:6" s="2" customFormat="1" ht="24.75" customHeight="1">
      <c r="A35" s="13"/>
      <c r="B35" s="13"/>
      <c r="C35" s="8">
        <v>202205087</v>
      </c>
      <c r="D35" s="9">
        <v>54.8</v>
      </c>
      <c r="E35" s="10">
        <f>'[1]A12'!$G$2</f>
        <v>81.33333333333333</v>
      </c>
      <c r="F35" s="11">
        <f>D35*50%+E35*50%</f>
        <v>68.06666666666666</v>
      </c>
    </row>
    <row r="36" spans="1:6" s="2" customFormat="1" ht="24.75" customHeight="1">
      <c r="A36" s="13"/>
      <c r="B36" s="13"/>
      <c r="C36" s="8">
        <v>202205073</v>
      </c>
      <c r="D36" s="9">
        <v>59.5</v>
      </c>
      <c r="E36" s="10">
        <f>'[1]A14'!$G$2</f>
        <v>76.33333333333333</v>
      </c>
      <c r="F36" s="11">
        <f>D36*50%+E36*50%</f>
        <v>67.91666666666666</v>
      </c>
    </row>
    <row r="37" spans="1:6" s="2" customFormat="1" ht="24.75" customHeight="1">
      <c r="A37" s="13"/>
      <c r="B37" s="13"/>
      <c r="C37" s="8">
        <v>202205091</v>
      </c>
      <c r="D37" s="9">
        <v>55.7</v>
      </c>
      <c r="E37" s="10">
        <f>'[1]A25'!$G$2</f>
        <v>80</v>
      </c>
      <c r="F37" s="11">
        <f>D37*50%+E37*50%</f>
        <v>67.85</v>
      </c>
    </row>
    <row r="38" spans="1:6" s="2" customFormat="1" ht="24.75" customHeight="1">
      <c r="A38" s="13"/>
      <c r="B38" s="13"/>
      <c r="C38" s="8">
        <v>202205086</v>
      </c>
      <c r="D38" s="9">
        <v>59.4</v>
      </c>
      <c r="E38" s="10">
        <f>'[1]A33'!$G$2</f>
        <v>74.33333333333333</v>
      </c>
      <c r="F38" s="11">
        <f>D38*50%+E38*50%</f>
        <v>66.86666666666666</v>
      </c>
    </row>
    <row r="39" spans="1:6" s="2" customFormat="1" ht="24.75" customHeight="1">
      <c r="A39" s="13"/>
      <c r="B39" s="13"/>
      <c r="C39" s="8">
        <v>202205079</v>
      </c>
      <c r="D39" s="9">
        <v>61.3</v>
      </c>
      <c r="E39" s="10">
        <f>'[1]A19'!$G$2</f>
        <v>72</v>
      </c>
      <c r="F39" s="11">
        <f>D39*50%+E39*50%</f>
        <v>66.65</v>
      </c>
    </row>
    <row r="40" spans="1:6" s="2" customFormat="1" ht="24.75" customHeight="1">
      <c r="A40" s="13"/>
      <c r="B40" s="13"/>
      <c r="C40" s="8">
        <v>202205084</v>
      </c>
      <c r="D40" s="9">
        <v>58.2</v>
      </c>
      <c r="E40" s="10">
        <f>'[1]A9'!$G$2</f>
        <v>74</v>
      </c>
      <c r="F40" s="11">
        <f>D40*50%+E40*50%</f>
        <v>66.1</v>
      </c>
    </row>
    <row r="41" spans="1:6" s="2" customFormat="1" ht="24.75" customHeight="1">
      <c r="A41" s="13"/>
      <c r="B41" s="13"/>
      <c r="C41" s="8">
        <v>202205080</v>
      </c>
      <c r="D41" s="9">
        <v>52.8</v>
      </c>
      <c r="E41" s="10">
        <f>'[1]A13'!$G$2</f>
        <v>79</v>
      </c>
      <c r="F41" s="11">
        <f>D41*50%+E41*50%</f>
        <v>65.9</v>
      </c>
    </row>
    <row r="42" spans="1:6" s="2" customFormat="1" ht="24.75" customHeight="1">
      <c r="A42" s="13"/>
      <c r="B42" s="13"/>
      <c r="C42" s="8">
        <v>202205089</v>
      </c>
      <c r="D42" s="9">
        <v>58.9</v>
      </c>
      <c r="E42" s="10">
        <f>'[1]A16'!$G$2</f>
        <v>72.66666666666667</v>
      </c>
      <c r="F42" s="11">
        <f>D42*50%+E42*50%</f>
        <v>65.78333333333333</v>
      </c>
    </row>
    <row r="43" spans="1:6" s="2" customFormat="1" ht="24.75" customHeight="1">
      <c r="A43" s="13"/>
      <c r="B43" s="13"/>
      <c r="C43" s="8">
        <v>202205070</v>
      </c>
      <c r="D43" s="9">
        <v>61.1</v>
      </c>
      <c r="E43" s="10">
        <f>'[1]A18'!$G$2</f>
        <v>70.33333333333333</v>
      </c>
      <c r="F43" s="11">
        <f>D43*50%+E43*50%</f>
        <v>65.71666666666667</v>
      </c>
    </row>
    <row r="44" spans="1:6" s="2" customFormat="1" ht="24.75" customHeight="1">
      <c r="A44" s="13"/>
      <c r="B44" s="13"/>
      <c r="C44" s="8">
        <v>202205095</v>
      </c>
      <c r="D44" s="9">
        <v>56.6</v>
      </c>
      <c r="E44" s="10">
        <f>'[1]A28'!$G$2</f>
        <v>74.33333333333333</v>
      </c>
      <c r="F44" s="11">
        <f>D44*50%+E44*50%</f>
        <v>65.46666666666667</v>
      </c>
    </row>
    <row r="45" spans="1:6" s="2" customFormat="1" ht="24.75" customHeight="1">
      <c r="A45" s="13"/>
      <c r="B45" s="13"/>
      <c r="C45" s="8">
        <v>202205096</v>
      </c>
      <c r="D45" s="9">
        <v>59.1</v>
      </c>
      <c r="E45" s="10">
        <f>'[1]A30'!$G$2</f>
        <v>70.66666666666667</v>
      </c>
      <c r="F45" s="11">
        <f>D45*50%+E45*50%</f>
        <v>64.88333333333334</v>
      </c>
    </row>
    <row r="46" spans="1:6" s="2" customFormat="1" ht="24.75" customHeight="1">
      <c r="A46" s="13"/>
      <c r="B46" s="13"/>
      <c r="C46" s="8">
        <v>202205093</v>
      </c>
      <c r="D46" s="9">
        <v>55.8</v>
      </c>
      <c r="E46" s="10">
        <f>'[1]A27'!$G$2</f>
        <v>72.66666666666667</v>
      </c>
      <c r="F46" s="11">
        <f>D46*50%+E46*50%</f>
        <v>64.23333333333333</v>
      </c>
    </row>
    <row r="47" spans="1:6" s="2" customFormat="1" ht="24.75" customHeight="1">
      <c r="A47" s="14"/>
      <c r="B47" s="14"/>
      <c r="C47" s="8">
        <v>202205081</v>
      </c>
      <c r="D47" s="9">
        <v>54.4</v>
      </c>
      <c r="E47" s="16" t="s">
        <v>13</v>
      </c>
      <c r="F47" s="15" t="s">
        <v>13</v>
      </c>
    </row>
  </sheetData>
  <sheetProtection/>
  <mergeCells count="7">
    <mergeCell ref="A1:F1"/>
    <mergeCell ref="A2:F2"/>
    <mergeCell ref="A4:A21"/>
    <mergeCell ref="B4:B13"/>
    <mergeCell ref="B14:B21"/>
    <mergeCell ref="A22:A47"/>
    <mergeCell ref="B22:B47"/>
  </mergeCells>
  <printOptions/>
  <pageMargins left="0.7083333333333334" right="0.38958333333333334" top="0.7083333333333334" bottom="0.38958333333333334" header="0.3104166666666667" footer="0.3104166666666667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徐小杰</cp:lastModifiedBy>
  <cp:lastPrinted>2020-11-30T01:05:52Z</cp:lastPrinted>
  <dcterms:created xsi:type="dcterms:W3CDTF">2019-11-26T01:22:44Z</dcterms:created>
  <dcterms:modified xsi:type="dcterms:W3CDTF">2022-08-07T06:22:11Z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