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<sst xmlns="http://schemas.openxmlformats.org/spreadsheetml/2006/main" count="186" uniqueCount="113">
  <si>
    <t>2022年上半年辽阳司法局等5家单位公开招聘临时性专业人员进入考察人员名单</t>
  </si>
  <si>
    <t>姓名</t>
  </si>
  <si>
    <t>准考证号</t>
  </si>
  <si>
    <t>身份证号</t>
  </si>
  <si>
    <t>性别</t>
  </si>
  <si>
    <t>报考单位</t>
  </si>
  <si>
    <t>报考岗位</t>
  </si>
  <si>
    <t>笔试成绩</t>
  </si>
  <si>
    <t xml:space="preserve">面试成绩 </t>
  </si>
  <si>
    <t>总成绩</t>
  </si>
  <si>
    <t>排名</t>
  </si>
  <si>
    <t>张宝平</t>
  </si>
  <si>
    <t>61020220110</t>
  </si>
  <si>
    <t>211011199806272014</t>
  </si>
  <si>
    <t>男</t>
  </si>
  <si>
    <t>辽阳市不动产登记中心</t>
  </si>
  <si>
    <t>信息部</t>
  </si>
  <si>
    <t>李欣桐</t>
  </si>
  <si>
    <t>61020220114</t>
  </si>
  <si>
    <t>211002199805274820</t>
  </si>
  <si>
    <t>女</t>
  </si>
  <si>
    <t>导服部</t>
  </si>
  <si>
    <t>徐莉莉</t>
  </si>
  <si>
    <t>61020220323</t>
  </si>
  <si>
    <t>211002199411184822</t>
  </si>
  <si>
    <t>登记税收一体化部</t>
  </si>
  <si>
    <t>赫爽</t>
  </si>
  <si>
    <t>61020220210</t>
  </si>
  <si>
    <t>21102119960220352X</t>
  </si>
  <si>
    <t>马晓雨</t>
  </si>
  <si>
    <t>61020220302</t>
  </si>
  <si>
    <t>211021199610151520</t>
  </si>
  <si>
    <t>袁子晴</t>
  </si>
  <si>
    <t>61020220429</t>
  </si>
  <si>
    <t>211003199412121520</t>
  </si>
  <si>
    <t>辽阳市纪检监察综合保障中心</t>
  </si>
  <si>
    <t>信息技术保障部</t>
  </si>
  <si>
    <t>李小艺</t>
  </si>
  <si>
    <t>61020220509</t>
  </si>
  <si>
    <t>210522199610284422</t>
  </si>
  <si>
    <t>辽阳市河东幼儿园</t>
  </si>
  <si>
    <t>教育教学</t>
  </si>
  <si>
    <t>艾星辰</t>
  </si>
  <si>
    <t>61020220430</t>
  </si>
  <si>
    <t>211022200006256088</t>
  </si>
  <si>
    <t>王硕</t>
  </si>
  <si>
    <t>61020220526</t>
  </si>
  <si>
    <t>211022199804010028</t>
  </si>
  <si>
    <t>王艺霖</t>
  </si>
  <si>
    <t>61020220601</t>
  </si>
  <si>
    <t>211002200005035624</t>
  </si>
  <si>
    <t>史春雨</t>
  </si>
  <si>
    <t>61020220518</t>
  </si>
  <si>
    <t>211022200104143925</t>
  </si>
  <si>
    <t>徐萃</t>
  </si>
  <si>
    <t>61020220602</t>
  </si>
  <si>
    <t>211002198706306626</t>
  </si>
  <si>
    <t>王秀萍</t>
  </si>
  <si>
    <t>61020220528</t>
  </si>
  <si>
    <t>211004199904047829</t>
  </si>
  <si>
    <t>张擎</t>
  </si>
  <si>
    <t>61020220611</t>
  </si>
  <si>
    <t>211002199911195704</t>
  </si>
  <si>
    <t>苗雨霞</t>
  </si>
  <si>
    <t>61020220516</t>
  </si>
  <si>
    <t>211022199702014888</t>
  </si>
  <si>
    <t>高碧锌</t>
  </si>
  <si>
    <t>61020220502</t>
  </si>
  <si>
    <t>152322199805240088</t>
  </si>
  <si>
    <t>徐晓波</t>
  </si>
  <si>
    <t>61020220603</t>
  </si>
  <si>
    <t>21088120010803354x</t>
  </si>
  <si>
    <t>王明月</t>
  </si>
  <si>
    <t>61020220525</t>
  </si>
  <si>
    <t>211002199008075706</t>
  </si>
  <si>
    <t>曹可欣</t>
  </si>
  <si>
    <t>61020220620</t>
  </si>
  <si>
    <t>211002199805252023</t>
  </si>
  <si>
    <t>辽阳市人民政府办公室</t>
  </si>
  <si>
    <t>市12345政务服务便民热线</t>
  </si>
  <si>
    <t>刘芷源</t>
  </si>
  <si>
    <t>61020220706</t>
  </si>
  <si>
    <t>211003199707082821</t>
  </si>
  <si>
    <t>毛云</t>
  </si>
  <si>
    <t>61020220711</t>
  </si>
  <si>
    <t>21100219910331121x</t>
  </si>
  <si>
    <t>胡雪</t>
  </si>
  <si>
    <t>61020220625</t>
  </si>
  <si>
    <t>21108119920411152X</t>
  </si>
  <si>
    <t>华婧辰</t>
  </si>
  <si>
    <t>61020220626</t>
  </si>
  <si>
    <t>21102119961031764X</t>
  </si>
  <si>
    <t>岳笑言</t>
  </si>
  <si>
    <t>61020220815</t>
  </si>
  <si>
    <t>211002198202111227</t>
  </si>
  <si>
    <t>辽阳市司法局</t>
  </si>
  <si>
    <t>行政复议科（一）</t>
  </si>
  <si>
    <t>王琪智</t>
  </si>
  <si>
    <t>61020221521</t>
  </si>
  <si>
    <t>211011199612015511</t>
  </si>
  <si>
    <t>行政复议科（二）</t>
  </si>
  <si>
    <t>孙 毅</t>
  </si>
  <si>
    <t>61020221417</t>
  </si>
  <si>
    <t>21102119930227641X</t>
  </si>
  <si>
    <t>王旭</t>
  </si>
  <si>
    <t>61020221603</t>
  </si>
  <si>
    <t>210682199206011053</t>
  </si>
  <si>
    <t>刘相如</t>
  </si>
  <si>
    <t>61020221220</t>
  </si>
  <si>
    <t>21100219971019481X</t>
  </si>
  <si>
    <t>佟玲</t>
  </si>
  <si>
    <t>61020221502</t>
  </si>
  <si>
    <t>211002198911272920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</si>
</sst>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方正小标宋简体"/>
      <family val="4"/>
    </font>
    <font>
      <sz val="12"/>
      <color indexed="8"/>
      <name val="黑体"/>
      <family val="3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小标宋简体"/>
      <family val="4"/>
    </font>
    <font>
      <sz val="12"/>
      <color theme="1"/>
      <name val="黑体"/>
      <family val="3"/>
    </font>
    <font>
      <sz val="9"/>
      <color theme="1"/>
      <name val="Calibri"/>
      <family val="0"/>
    </font>
    <font>
      <sz val="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Fill="1" applyBorder="1" applyAlignment="1" quotePrefix="1">
      <alignment horizontal="center" vertical="center"/>
    </xf>
    <xf numFmtId="0" fontId="0" fillId="0" borderId="9" xfId="0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B1">
      <selection activeCell="A1" sqref="A1:K1"/>
    </sheetView>
  </sheetViews>
  <sheetFormatPr defaultColWidth="9.00390625" defaultRowHeight="15"/>
  <cols>
    <col min="1" max="1" width="10.421875" style="0" hidden="1" customWidth="1"/>
    <col min="2" max="2" width="10.8515625" style="0" customWidth="1"/>
    <col min="3" max="3" width="15.28125" style="0" customWidth="1"/>
    <col min="4" max="4" width="22.28125" style="0" hidden="1" customWidth="1"/>
    <col min="5" max="5" width="6.421875" style="0" customWidth="1"/>
    <col min="6" max="6" width="22.140625" style="0" customWidth="1"/>
    <col min="7" max="7" width="18.57421875" style="0" customWidth="1"/>
    <col min="8" max="8" width="11.8515625" style="0" customWidth="1"/>
    <col min="9" max="9" width="10.28125" style="0" customWidth="1"/>
  </cols>
  <sheetData>
    <row r="1" spans="1:11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>
      <c r="A2" s="2" t="s">
        <v>1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3" t="s">
        <v>8</v>
      </c>
      <c r="J2" s="3" t="s">
        <v>9</v>
      </c>
      <c r="K2" s="3" t="s">
        <v>10</v>
      </c>
    </row>
    <row r="3" spans="1:11" ht="18" customHeight="1">
      <c r="A3" s="4" t="s">
        <v>11</v>
      </c>
      <c r="B3" s="4" t="str">
        <f>REPLACE(A3,2,1,"*")</f>
        <v>张*平</v>
      </c>
      <c r="C3" s="5" t="s">
        <v>12</v>
      </c>
      <c r="D3" s="17" t="s">
        <v>13</v>
      </c>
      <c r="E3" s="4" t="s">
        <v>14</v>
      </c>
      <c r="F3" s="4" t="s">
        <v>15</v>
      </c>
      <c r="G3" s="4" t="s">
        <v>16</v>
      </c>
      <c r="H3" s="4">
        <v>72.9</v>
      </c>
      <c r="I3" s="12">
        <v>76.8</v>
      </c>
      <c r="J3" s="4">
        <f aca="true" t="shared" si="0" ref="J3:J31">(H3+I3)*0.5</f>
        <v>74.85</v>
      </c>
      <c r="K3" s="13">
        <v>1</v>
      </c>
    </row>
    <row r="4" spans="1:11" ht="18" customHeight="1">
      <c r="A4" s="4" t="s">
        <v>17</v>
      </c>
      <c r="B4" s="4" t="str">
        <f aca="true" t="shared" si="1" ref="B4:B31">REPLACE(A4,2,1,"*")</f>
        <v>李*桐</v>
      </c>
      <c r="C4" s="5" t="s">
        <v>18</v>
      </c>
      <c r="D4" s="17" t="s">
        <v>19</v>
      </c>
      <c r="E4" s="4" t="s">
        <v>20</v>
      </c>
      <c r="F4" s="4" t="s">
        <v>15</v>
      </c>
      <c r="G4" s="4" t="s">
        <v>21</v>
      </c>
      <c r="H4" s="4">
        <v>64.97999999999999</v>
      </c>
      <c r="I4" s="12">
        <v>77.2</v>
      </c>
      <c r="J4" s="4">
        <f t="shared" si="0"/>
        <v>71.09</v>
      </c>
      <c r="K4" s="13">
        <v>1</v>
      </c>
    </row>
    <row r="5" spans="1:11" ht="18" customHeight="1">
      <c r="A5" s="4" t="s">
        <v>22</v>
      </c>
      <c r="B5" s="4" t="str">
        <f t="shared" si="1"/>
        <v>徐*莉</v>
      </c>
      <c r="C5" s="5" t="s">
        <v>23</v>
      </c>
      <c r="D5" s="17" t="s">
        <v>24</v>
      </c>
      <c r="E5" s="4" t="s">
        <v>20</v>
      </c>
      <c r="F5" s="4" t="s">
        <v>15</v>
      </c>
      <c r="G5" s="4" t="s">
        <v>25</v>
      </c>
      <c r="H5" s="4">
        <v>73.24</v>
      </c>
      <c r="I5" s="12">
        <v>78.6</v>
      </c>
      <c r="J5" s="4">
        <f t="shared" si="0"/>
        <v>75.91999999999999</v>
      </c>
      <c r="K5" s="13">
        <v>1</v>
      </c>
    </row>
    <row r="6" spans="1:11" ht="18" customHeight="1">
      <c r="A6" s="4" t="s">
        <v>26</v>
      </c>
      <c r="B6" s="4" t="str">
        <f t="shared" si="1"/>
        <v>赫*</v>
      </c>
      <c r="C6" s="5" t="s">
        <v>27</v>
      </c>
      <c r="D6" s="4" t="s">
        <v>28</v>
      </c>
      <c r="E6" s="4" t="s">
        <v>20</v>
      </c>
      <c r="F6" s="4" t="s">
        <v>15</v>
      </c>
      <c r="G6" s="4" t="s">
        <v>25</v>
      </c>
      <c r="H6" s="4">
        <v>60.4</v>
      </c>
      <c r="I6" s="12">
        <v>78.8</v>
      </c>
      <c r="J6" s="4">
        <f t="shared" si="0"/>
        <v>69.6</v>
      </c>
      <c r="K6" s="13">
        <v>4</v>
      </c>
    </row>
    <row r="7" spans="1:11" ht="18" customHeight="1">
      <c r="A7" s="4" t="s">
        <v>29</v>
      </c>
      <c r="B7" s="4" t="str">
        <f t="shared" si="1"/>
        <v>马*雨</v>
      </c>
      <c r="C7" s="5" t="s">
        <v>30</v>
      </c>
      <c r="D7" s="17" t="s">
        <v>31</v>
      </c>
      <c r="E7" s="4" t="s">
        <v>20</v>
      </c>
      <c r="F7" s="4" t="s">
        <v>15</v>
      </c>
      <c r="G7" s="4" t="s">
        <v>25</v>
      </c>
      <c r="H7" s="4">
        <v>59.7</v>
      </c>
      <c r="I7" s="12">
        <v>78.8</v>
      </c>
      <c r="J7" s="4">
        <f t="shared" si="0"/>
        <v>69.25</v>
      </c>
      <c r="K7" s="13">
        <v>5</v>
      </c>
    </row>
    <row r="8" spans="1:11" ht="18" customHeight="1">
      <c r="A8" s="5" t="s">
        <v>32</v>
      </c>
      <c r="B8" s="4" t="str">
        <f t="shared" si="1"/>
        <v>袁*晴</v>
      </c>
      <c r="C8" s="5" t="s">
        <v>33</v>
      </c>
      <c r="D8" s="18" t="s">
        <v>34</v>
      </c>
      <c r="E8" s="4" t="s">
        <v>20</v>
      </c>
      <c r="F8" s="6" t="s">
        <v>35</v>
      </c>
      <c r="G8" s="5" t="s">
        <v>36</v>
      </c>
      <c r="H8" s="5">
        <v>71.56</v>
      </c>
      <c r="I8" s="14">
        <v>78.6</v>
      </c>
      <c r="J8" s="15">
        <f t="shared" si="0"/>
        <v>75.08</v>
      </c>
      <c r="K8" s="16">
        <v>1</v>
      </c>
    </row>
    <row r="9" spans="1:11" ht="18" customHeight="1">
      <c r="A9" s="7" t="s">
        <v>37</v>
      </c>
      <c r="B9" s="4" t="str">
        <f t="shared" si="1"/>
        <v>李*艺</v>
      </c>
      <c r="C9" s="5" t="s">
        <v>38</v>
      </c>
      <c r="D9" s="7" t="s">
        <v>39</v>
      </c>
      <c r="E9" s="4" t="s">
        <v>20</v>
      </c>
      <c r="F9" s="7" t="s">
        <v>40</v>
      </c>
      <c r="G9" s="7" t="s">
        <v>41</v>
      </c>
      <c r="H9" s="7">
        <v>69.92</v>
      </c>
      <c r="I9" s="7">
        <v>83.33</v>
      </c>
      <c r="J9" s="7">
        <f t="shared" si="0"/>
        <v>76.625</v>
      </c>
      <c r="K9" s="7">
        <v>1</v>
      </c>
    </row>
    <row r="10" spans="1:11" ht="18" customHeight="1">
      <c r="A10" s="7" t="s">
        <v>42</v>
      </c>
      <c r="B10" s="4" t="str">
        <f t="shared" si="1"/>
        <v>艾*辰</v>
      </c>
      <c r="C10" s="5" t="s">
        <v>43</v>
      </c>
      <c r="D10" s="7" t="s">
        <v>44</v>
      </c>
      <c r="E10" s="4" t="s">
        <v>20</v>
      </c>
      <c r="F10" s="7" t="s">
        <v>40</v>
      </c>
      <c r="G10" s="7" t="s">
        <v>41</v>
      </c>
      <c r="H10" s="7">
        <v>61.32</v>
      </c>
      <c r="I10" s="7">
        <v>77.33</v>
      </c>
      <c r="J10" s="7">
        <f t="shared" si="0"/>
        <v>69.325</v>
      </c>
      <c r="K10" s="7">
        <v>2</v>
      </c>
    </row>
    <row r="11" spans="1:11" ht="18" customHeight="1">
      <c r="A11" s="7" t="s">
        <v>45</v>
      </c>
      <c r="B11" s="4" t="str">
        <f t="shared" si="1"/>
        <v>王*</v>
      </c>
      <c r="C11" s="5" t="s">
        <v>46</v>
      </c>
      <c r="D11" s="7" t="s">
        <v>47</v>
      </c>
      <c r="E11" s="4" t="s">
        <v>20</v>
      </c>
      <c r="F11" s="7" t="s">
        <v>40</v>
      </c>
      <c r="G11" s="7" t="s">
        <v>41</v>
      </c>
      <c r="H11" s="7">
        <v>56.5</v>
      </c>
      <c r="I11" s="7">
        <v>79</v>
      </c>
      <c r="J11" s="7">
        <f t="shared" si="0"/>
        <v>67.75</v>
      </c>
      <c r="K11" s="7">
        <v>3</v>
      </c>
    </row>
    <row r="12" spans="1:11" ht="18" customHeight="1">
      <c r="A12" s="7" t="s">
        <v>48</v>
      </c>
      <c r="B12" s="4" t="str">
        <f t="shared" si="1"/>
        <v>王*霖</v>
      </c>
      <c r="C12" s="5" t="s">
        <v>49</v>
      </c>
      <c r="D12" s="7" t="s">
        <v>50</v>
      </c>
      <c r="E12" s="4" t="s">
        <v>20</v>
      </c>
      <c r="F12" s="7" t="s">
        <v>40</v>
      </c>
      <c r="G12" s="7" t="s">
        <v>41</v>
      </c>
      <c r="H12" s="7">
        <v>50.22</v>
      </c>
      <c r="I12" s="7">
        <v>84.67</v>
      </c>
      <c r="J12" s="7">
        <f t="shared" si="0"/>
        <v>67.445</v>
      </c>
      <c r="K12" s="7">
        <v>4</v>
      </c>
    </row>
    <row r="13" spans="1:11" ht="18" customHeight="1">
      <c r="A13" s="7" t="s">
        <v>51</v>
      </c>
      <c r="B13" s="4" t="str">
        <f t="shared" si="1"/>
        <v>史*雨</v>
      </c>
      <c r="C13" s="5" t="s">
        <v>52</v>
      </c>
      <c r="D13" s="7" t="s">
        <v>53</v>
      </c>
      <c r="E13" s="4" t="s">
        <v>20</v>
      </c>
      <c r="F13" s="7" t="s">
        <v>40</v>
      </c>
      <c r="G13" s="7" t="s">
        <v>41</v>
      </c>
      <c r="H13" s="7">
        <v>49.24</v>
      </c>
      <c r="I13" s="7">
        <v>85.33</v>
      </c>
      <c r="J13" s="7">
        <f t="shared" si="0"/>
        <v>67.285</v>
      </c>
      <c r="K13" s="7">
        <v>5</v>
      </c>
    </row>
    <row r="14" spans="1:11" ht="18" customHeight="1">
      <c r="A14" s="7" t="s">
        <v>54</v>
      </c>
      <c r="B14" s="4" t="str">
        <f t="shared" si="1"/>
        <v>徐*</v>
      </c>
      <c r="C14" s="5" t="s">
        <v>55</v>
      </c>
      <c r="D14" s="7" t="s">
        <v>56</v>
      </c>
      <c r="E14" s="4" t="s">
        <v>20</v>
      </c>
      <c r="F14" s="7" t="s">
        <v>40</v>
      </c>
      <c r="G14" s="7" t="s">
        <v>41</v>
      </c>
      <c r="H14" s="7">
        <v>54.54</v>
      </c>
      <c r="I14" s="7">
        <v>80</v>
      </c>
      <c r="J14" s="7">
        <f t="shared" si="0"/>
        <v>67.27</v>
      </c>
      <c r="K14" s="7">
        <v>6</v>
      </c>
    </row>
    <row r="15" spans="1:11" ht="18" customHeight="1">
      <c r="A15" s="7" t="s">
        <v>57</v>
      </c>
      <c r="B15" s="4" t="str">
        <f t="shared" si="1"/>
        <v>王*萍</v>
      </c>
      <c r="C15" s="5" t="s">
        <v>58</v>
      </c>
      <c r="D15" s="7" t="s">
        <v>59</v>
      </c>
      <c r="E15" s="4" t="s">
        <v>20</v>
      </c>
      <c r="F15" s="7" t="s">
        <v>40</v>
      </c>
      <c r="G15" s="7" t="s">
        <v>41</v>
      </c>
      <c r="H15" s="7">
        <v>53.82</v>
      </c>
      <c r="I15" s="7">
        <v>76.67</v>
      </c>
      <c r="J15" s="7">
        <f t="shared" si="0"/>
        <v>65.245</v>
      </c>
      <c r="K15" s="7">
        <v>7</v>
      </c>
    </row>
    <row r="16" spans="1:11" ht="18" customHeight="1">
      <c r="A16" s="7" t="s">
        <v>60</v>
      </c>
      <c r="B16" s="4" t="str">
        <f t="shared" si="1"/>
        <v>张*</v>
      </c>
      <c r="C16" s="5" t="s">
        <v>61</v>
      </c>
      <c r="D16" s="7" t="s">
        <v>62</v>
      </c>
      <c r="E16" s="4" t="s">
        <v>20</v>
      </c>
      <c r="F16" s="7" t="s">
        <v>40</v>
      </c>
      <c r="G16" s="7" t="s">
        <v>41</v>
      </c>
      <c r="H16" s="7">
        <v>52.56</v>
      </c>
      <c r="I16" s="7">
        <v>77.33</v>
      </c>
      <c r="J16" s="7">
        <f t="shared" si="0"/>
        <v>64.945</v>
      </c>
      <c r="K16" s="7">
        <v>8</v>
      </c>
    </row>
    <row r="17" spans="1:11" ht="18" customHeight="1">
      <c r="A17" s="7" t="s">
        <v>63</v>
      </c>
      <c r="B17" s="4" t="str">
        <f t="shared" si="1"/>
        <v>苗*霞</v>
      </c>
      <c r="C17" s="5" t="s">
        <v>64</v>
      </c>
      <c r="D17" s="7" t="s">
        <v>65</v>
      </c>
      <c r="E17" s="4" t="s">
        <v>20</v>
      </c>
      <c r="F17" s="7" t="s">
        <v>40</v>
      </c>
      <c r="G17" s="7" t="s">
        <v>41</v>
      </c>
      <c r="H17" s="7">
        <v>51.88</v>
      </c>
      <c r="I17" s="7">
        <v>77.67</v>
      </c>
      <c r="J17" s="7">
        <f t="shared" si="0"/>
        <v>64.775</v>
      </c>
      <c r="K17" s="7">
        <v>9</v>
      </c>
    </row>
    <row r="18" spans="1:11" ht="18" customHeight="1">
      <c r="A18" s="8" t="s">
        <v>66</v>
      </c>
      <c r="B18" s="4" t="str">
        <f t="shared" si="1"/>
        <v>高*锌</v>
      </c>
      <c r="C18" s="5" t="s">
        <v>67</v>
      </c>
      <c r="D18" s="8" t="s">
        <v>68</v>
      </c>
      <c r="E18" s="9" t="s">
        <v>20</v>
      </c>
      <c r="F18" s="8" t="s">
        <v>40</v>
      </c>
      <c r="G18" s="8" t="s">
        <v>41</v>
      </c>
      <c r="H18" s="8">
        <v>46.3</v>
      </c>
      <c r="I18" s="8">
        <v>80.33</v>
      </c>
      <c r="J18" s="8">
        <f t="shared" si="0"/>
        <v>63.315</v>
      </c>
      <c r="K18" s="8">
        <v>10</v>
      </c>
    </row>
    <row r="19" spans="1:11" ht="18" customHeight="1">
      <c r="A19" s="7" t="s">
        <v>69</v>
      </c>
      <c r="B19" s="4" t="str">
        <f t="shared" si="1"/>
        <v>徐*波</v>
      </c>
      <c r="C19" s="5" t="s">
        <v>70</v>
      </c>
      <c r="D19" s="7" t="s">
        <v>71</v>
      </c>
      <c r="E19" s="4" t="s">
        <v>20</v>
      </c>
      <c r="F19" s="7" t="s">
        <v>40</v>
      </c>
      <c r="G19" s="7" t="s">
        <v>41</v>
      </c>
      <c r="H19" s="7">
        <v>49.88</v>
      </c>
      <c r="I19" s="7">
        <v>76.33</v>
      </c>
      <c r="J19" s="7">
        <f t="shared" si="0"/>
        <v>63.105000000000004</v>
      </c>
      <c r="K19" s="7">
        <v>11</v>
      </c>
    </row>
    <row r="20" spans="1:11" ht="18" customHeight="1">
      <c r="A20" s="7" t="s">
        <v>72</v>
      </c>
      <c r="B20" s="4" t="str">
        <f t="shared" si="1"/>
        <v>王*月</v>
      </c>
      <c r="C20" s="5" t="s">
        <v>73</v>
      </c>
      <c r="D20" s="7" t="s">
        <v>74</v>
      </c>
      <c r="E20" s="4" t="s">
        <v>20</v>
      </c>
      <c r="F20" s="7" t="s">
        <v>40</v>
      </c>
      <c r="G20" s="7" t="s">
        <v>41</v>
      </c>
      <c r="H20" s="7">
        <v>49.54</v>
      </c>
      <c r="I20" s="7">
        <v>76.67</v>
      </c>
      <c r="J20" s="7">
        <f t="shared" si="0"/>
        <v>63.105000000000004</v>
      </c>
      <c r="K20" s="7">
        <v>12</v>
      </c>
    </row>
    <row r="21" spans="1:11" ht="18" customHeight="1">
      <c r="A21" s="5" t="s">
        <v>75</v>
      </c>
      <c r="B21" s="4" t="str">
        <f t="shared" si="1"/>
        <v>曹*欣</v>
      </c>
      <c r="C21" s="5" t="s">
        <v>76</v>
      </c>
      <c r="D21" s="18" t="s">
        <v>77</v>
      </c>
      <c r="E21" s="4" t="s">
        <v>20</v>
      </c>
      <c r="F21" s="5" t="s">
        <v>78</v>
      </c>
      <c r="G21" s="10" t="s">
        <v>79</v>
      </c>
      <c r="H21" s="5">
        <v>75.54</v>
      </c>
      <c r="I21" s="14">
        <v>77.8</v>
      </c>
      <c r="J21" s="15">
        <f t="shared" si="0"/>
        <v>76.67</v>
      </c>
      <c r="K21" s="16">
        <v>2</v>
      </c>
    </row>
    <row r="22" spans="1:11" ht="18" customHeight="1">
      <c r="A22" s="5" t="s">
        <v>80</v>
      </c>
      <c r="B22" s="4" t="str">
        <f t="shared" si="1"/>
        <v>刘*源</v>
      </c>
      <c r="C22" s="5" t="s">
        <v>81</v>
      </c>
      <c r="D22" s="18" t="s">
        <v>82</v>
      </c>
      <c r="E22" s="4" t="s">
        <v>20</v>
      </c>
      <c r="F22" s="5" t="s">
        <v>78</v>
      </c>
      <c r="G22" s="10" t="s">
        <v>79</v>
      </c>
      <c r="H22" s="5">
        <v>67.9</v>
      </c>
      <c r="I22" s="14">
        <v>78</v>
      </c>
      <c r="J22" s="15">
        <f t="shared" si="0"/>
        <v>72.95</v>
      </c>
      <c r="K22" s="16">
        <v>3</v>
      </c>
    </row>
    <row r="23" spans="1:11" ht="18" customHeight="1">
      <c r="A23" s="5" t="s">
        <v>83</v>
      </c>
      <c r="B23" s="4" t="str">
        <f t="shared" si="1"/>
        <v>毛*</v>
      </c>
      <c r="C23" s="5" t="s">
        <v>84</v>
      </c>
      <c r="D23" s="5" t="s">
        <v>85</v>
      </c>
      <c r="E23" s="4" t="s">
        <v>14</v>
      </c>
      <c r="F23" s="5" t="s">
        <v>78</v>
      </c>
      <c r="G23" s="10" t="s">
        <v>79</v>
      </c>
      <c r="H23" s="5">
        <v>66.62</v>
      </c>
      <c r="I23" s="14">
        <v>77.6</v>
      </c>
      <c r="J23" s="15">
        <f t="shared" si="0"/>
        <v>72.11</v>
      </c>
      <c r="K23" s="16">
        <v>4</v>
      </c>
    </row>
    <row r="24" spans="1:11" ht="18" customHeight="1">
      <c r="A24" s="5" t="s">
        <v>86</v>
      </c>
      <c r="B24" s="4" t="str">
        <f t="shared" si="1"/>
        <v>胡*</v>
      </c>
      <c r="C24" s="5" t="s">
        <v>87</v>
      </c>
      <c r="D24" s="5" t="s">
        <v>88</v>
      </c>
      <c r="E24" s="4" t="s">
        <v>20</v>
      </c>
      <c r="F24" s="5" t="s">
        <v>78</v>
      </c>
      <c r="G24" s="10" t="s">
        <v>79</v>
      </c>
      <c r="H24" s="5">
        <v>61.68</v>
      </c>
      <c r="I24" s="14">
        <v>81.4</v>
      </c>
      <c r="J24" s="15">
        <f t="shared" si="0"/>
        <v>71.54</v>
      </c>
      <c r="K24" s="16">
        <v>5</v>
      </c>
    </row>
    <row r="25" spans="1:11" ht="18" customHeight="1">
      <c r="A25" s="5" t="s">
        <v>89</v>
      </c>
      <c r="B25" s="4" t="str">
        <f t="shared" si="1"/>
        <v>华*辰</v>
      </c>
      <c r="C25" s="5" t="s">
        <v>90</v>
      </c>
      <c r="D25" s="5" t="s">
        <v>91</v>
      </c>
      <c r="E25" s="4" t="s">
        <v>20</v>
      </c>
      <c r="F25" s="5" t="s">
        <v>78</v>
      </c>
      <c r="G25" s="10" t="s">
        <v>79</v>
      </c>
      <c r="H25" s="5">
        <v>63.38</v>
      </c>
      <c r="I25" s="5">
        <v>78.8</v>
      </c>
      <c r="J25" s="5">
        <f t="shared" si="0"/>
        <v>71.09</v>
      </c>
      <c r="K25" s="16">
        <v>6</v>
      </c>
    </row>
    <row r="26" spans="1:11" ht="18" customHeight="1">
      <c r="A26" s="4" t="s">
        <v>92</v>
      </c>
      <c r="B26" s="4" t="str">
        <f t="shared" si="1"/>
        <v>岳*言</v>
      </c>
      <c r="C26" s="5" t="s">
        <v>93</v>
      </c>
      <c r="D26" s="17" t="s">
        <v>94</v>
      </c>
      <c r="E26" s="4" t="s">
        <v>20</v>
      </c>
      <c r="F26" s="4" t="s">
        <v>95</v>
      </c>
      <c r="G26" s="4" t="s">
        <v>96</v>
      </c>
      <c r="H26" s="4">
        <v>62.98</v>
      </c>
      <c r="I26" s="12">
        <v>77.8</v>
      </c>
      <c r="J26" s="4">
        <f t="shared" si="0"/>
        <v>70.39</v>
      </c>
      <c r="K26" s="13">
        <v>1</v>
      </c>
    </row>
    <row r="27" spans="1:11" ht="18" customHeight="1">
      <c r="A27" s="4" t="s">
        <v>97</v>
      </c>
      <c r="B27" s="4" t="str">
        <f t="shared" si="1"/>
        <v>王*智</v>
      </c>
      <c r="C27" s="5" t="s">
        <v>98</v>
      </c>
      <c r="D27" s="17" t="s">
        <v>99</v>
      </c>
      <c r="E27" s="4" t="s">
        <v>14</v>
      </c>
      <c r="F27" s="4" t="s">
        <v>95</v>
      </c>
      <c r="G27" s="4" t="s">
        <v>100</v>
      </c>
      <c r="H27" s="4">
        <v>80.08</v>
      </c>
      <c r="I27" s="12">
        <v>81</v>
      </c>
      <c r="J27" s="4">
        <f t="shared" si="0"/>
        <v>80.53999999999999</v>
      </c>
      <c r="K27" s="13">
        <v>1</v>
      </c>
    </row>
    <row r="28" spans="1:11" ht="18" customHeight="1">
      <c r="A28" s="4" t="s">
        <v>101</v>
      </c>
      <c r="B28" s="4" t="str">
        <f t="shared" si="1"/>
        <v>孙*毅</v>
      </c>
      <c r="C28" s="5" t="s">
        <v>102</v>
      </c>
      <c r="D28" s="4" t="s">
        <v>103</v>
      </c>
      <c r="E28" s="4" t="s">
        <v>14</v>
      </c>
      <c r="F28" s="4" t="s">
        <v>95</v>
      </c>
      <c r="G28" s="4" t="s">
        <v>100</v>
      </c>
      <c r="H28" s="4">
        <v>74.18</v>
      </c>
      <c r="I28" s="12">
        <v>85.2</v>
      </c>
      <c r="J28" s="4">
        <f t="shared" si="0"/>
        <v>79.69</v>
      </c>
      <c r="K28" s="13">
        <v>2</v>
      </c>
    </row>
    <row r="29" spans="1:11" ht="18" customHeight="1">
      <c r="A29" s="4" t="s">
        <v>104</v>
      </c>
      <c r="B29" s="4" t="str">
        <f t="shared" si="1"/>
        <v>王*</v>
      </c>
      <c r="C29" s="11" t="s">
        <v>105</v>
      </c>
      <c r="D29" s="17" t="s">
        <v>106</v>
      </c>
      <c r="E29" s="4" t="s">
        <v>14</v>
      </c>
      <c r="F29" s="4" t="s">
        <v>95</v>
      </c>
      <c r="G29" s="4" t="s">
        <v>100</v>
      </c>
      <c r="H29" s="4">
        <v>79.78</v>
      </c>
      <c r="I29" s="12">
        <v>79</v>
      </c>
      <c r="J29" s="4">
        <f t="shared" si="0"/>
        <v>79.39</v>
      </c>
      <c r="K29" s="13">
        <v>3</v>
      </c>
    </row>
    <row r="30" spans="1:11" ht="18" customHeight="1">
      <c r="A30" s="4" t="s">
        <v>107</v>
      </c>
      <c r="B30" s="4" t="str">
        <f t="shared" si="1"/>
        <v>刘*如</v>
      </c>
      <c r="C30" s="5" t="s">
        <v>108</v>
      </c>
      <c r="D30" s="4" t="s">
        <v>109</v>
      </c>
      <c r="E30" s="4" t="s">
        <v>14</v>
      </c>
      <c r="F30" s="4" t="s">
        <v>95</v>
      </c>
      <c r="G30" s="4" t="s">
        <v>100</v>
      </c>
      <c r="H30" s="4">
        <v>74.84</v>
      </c>
      <c r="I30" s="12">
        <v>82.56</v>
      </c>
      <c r="J30" s="4">
        <f t="shared" si="0"/>
        <v>78.7</v>
      </c>
      <c r="K30" s="13">
        <v>4</v>
      </c>
    </row>
    <row r="31" spans="1:11" ht="18" customHeight="1">
      <c r="A31" s="4" t="s">
        <v>110</v>
      </c>
      <c r="B31" s="4" t="str">
        <f t="shared" si="1"/>
        <v>佟*</v>
      </c>
      <c r="C31" s="5" t="s">
        <v>111</v>
      </c>
      <c r="D31" s="17" t="s">
        <v>112</v>
      </c>
      <c r="E31" s="4" t="s">
        <v>20</v>
      </c>
      <c r="F31" s="4" t="s">
        <v>95</v>
      </c>
      <c r="G31" s="4" t="s">
        <v>100</v>
      </c>
      <c r="H31" s="4">
        <v>76.52</v>
      </c>
      <c r="I31" s="12">
        <v>80.2</v>
      </c>
      <c r="J31" s="4">
        <f t="shared" si="0"/>
        <v>78.36</v>
      </c>
      <c r="K31" s="13">
        <v>5</v>
      </c>
    </row>
  </sheetData>
  <sheetProtection/>
  <mergeCells count="1">
    <mergeCell ref="A1:K1"/>
  </mergeCells>
  <dataValidations count="3">
    <dataValidation type="list" showInputMessage="1" showErrorMessage="1" sqref="E3 E21 E22 E23 E24 E27 E28 E29 E30 E31 E8:E20 E25:E26">
      <formula1>$R$6:$R$7</formula1>
    </dataValidation>
    <dataValidation type="list" showInputMessage="1" showErrorMessage="1" sqref="E4">
      <formula1>$S$8:$S$8</formula1>
    </dataValidation>
    <dataValidation type="list" showInputMessage="1" showErrorMessage="1" sqref="E5 E6 E7">
      <formula1>$R$13:$R$14</formula1>
    </dataValidation>
  </dataValidations>
  <printOptions horizontalCentered="1"/>
  <pageMargins left="0.7513888888888889" right="0.7513888888888889" top="0.2361111111111111" bottom="0.2361111111111111" header="0.275" footer="0.236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dcterms:created xsi:type="dcterms:W3CDTF">2022-07-26T10:07:13Z</dcterms:created>
  <dcterms:modified xsi:type="dcterms:W3CDTF">2022-08-05T08:31:00Z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E6E2B6C94FC149E79D89400D97FF927B</vt:lpwstr>
  </property>
  <property fmtid="{D5CDD505-2E9C-101B-9397-08002B2CF9AE}" pid="4" name="KSOProductBuildV">
    <vt:lpwstr>2052-11.1.0.12302</vt:lpwstr>
  </property>
</Properties>
</file>