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综合成绩及体检、考察" sheetId="1" r:id="rId1"/>
  </sheets>
  <definedNames>
    <definedName name="_xlnm.Print_Titles" localSheetId="0">'综合成绩及体检、考察'!$1:$2</definedName>
  </definedNames>
  <calcPr fullCalcOnLoad="1"/>
</workbook>
</file>

<file path=xl/sharedStrings.xml><?xml version="1.0" encoding="utf-8"?>
<sst xmlns="http://schemas.openxmlformats.org/spreadsheetml/2006/main" count="408" uniqueCount="232">
  <si>
    <t>麻栗坡县2022年事业单位公开招聘工作人员综合成绩、体检、考察人员名单</t>
  </si>
  <si>
    <t>序号</t>
  </si>
  <si>
    <t>岗位代码</t>
  </si>
  <si>
    <t>报考岗位</t>
  </si>
  <si>
    <t>招聘人数</t>
  </si>
  <si>
    <t>准考证号</t>
  </si>
  <si>
    <t>姓名</t>
  </si>
  <si>
    <t>职业能力倾向测验成绩</t>
  </si>
  <si>
    <t>综合应用能力成绩</t>
  </si>
  <si>
    <t>笔试加分</t>
  </si>
  <si>
    <t>面试成绩</t>
  </si>
  <si>
    <t>综合成绩</t>
  </si>
  <si>
    <t>是否进入体检、考察程序</t>
  </si>
  <si>
    <t>备注</t>
  </si>
  <si>
    <t>麻栗坡县人民医院</t>
  </si>
  <si>
    <t>5253262205624</t>
  </si>
  <si>
    <t>苏露露</t>
  </si>
  <si>
    <t>是</t>
  </si>
  <si>
    <t>5253262301207</t>
  </si>
  <si>
    <t>余耀</t>
  </si>
  <si>
    <t>5253262208128</t>
  </si>
  <si>
    <t>冯再娅</t>
  </si>
  <si>
    <t>麻栗坡县中医医院</t>
  </si>
  <si>
    <t>5253262301616</t>
  </si>
  <si>
    <t>陆正丹</t>
  </si>
  <si>
    <t>5253262207711</t>
  </si>
  <si>
    <t>王怡婷</t>
  </si>
  <si>
    <t>5553262304126</t>
  </si>
  <si>
    <t>陆琦</t>
  </si>
  <si>
    <t>麻栗坡县疾病预防控制中心</t>
  </si>
  <si>
    <t>5553262302802</t>
  </si>
  <si>
    <t>邓琳</t>
  </si>
  <si>
    <t>麻栗坡县城乡管理综合行政执法大队</t>
  </si>
  <si>
    <t>1153260402623</t>
  </si>
  <si>
    <t>杨婷</t>
  </si>
  <si>
    <t>麻栗坡县融媒体中心</t>
  </si>
  <si>
    <t>2153261603125</t>
  </si>
  <si>
    <t>杜永淳</t>
  </si>
  <si>
    <t>2153261503304</t>
  </si>
  <si>
    <t>李相成</t>
  </si>
  <si>
    <t>否</t>
  </si>
  <si>
    <t>2153261505123</t>
  </si>
  <si>
    <t>常馨月</t>
  </si>
  <si>
    <t>2153261207209</t>
  </si>
  <si>
    <t>王芳</t>
  </si>
  <si>
    <t>麻栗坡县老君山省级自然保护区管护分局</t>
  </si>
  <si>
    <t>3153261903702</t>
  </si>
  <si>
    <t>张燕坤</t>
  </si>
  <si>
    <t>3153261707903</t>
  </si>
  <si>
    <t>李泽</t>
  </si>
  <si>
    <t>麻栗坡县事业单位-文秘</t>
  </si>
  <si>
    <t>1153261000315</t>
  </si>
  <si>
    <t>杨琼梅</t>
  </si>
  <si>
    <t>1153260200622</t>
  </si>
  <si>
    <t>陈琳</t>
  </si>
  <si>
    <t>15326240601-</t>
  </si>
  <si>
    <t>麻栗坡县公证处</t>
  </si>
  <si>
    <t>2153261207109</t>
  </si>
  <si>
    <t>刘长梅</t>
  </si>
  <si>
    <t>15326240701</t>
  </si>
  <si>
    <t>麻栗坡县农场社区管理委员会</t>
  </si>
  <si>
    <t>1153261100625</t>
  </si>
  <si>
    <t>赵丽娜</t>
  </si>
  <si>
    <t>1153260904408</t>
  </si>
  <si>
    <t>骆帅</t>
  </si>
  <si>
    <t>15326240801</t>
  </si>
  <si>
    <t>麻栗坡县乡镇事业单位-财务</t>
  </si>
  <si>
    <t>2153261504729</t>
  </si>
  <si>
    <t>李国维</t>
  </si>
  <si>
    <t>2153261201908</t>
  </si>
  <si>
    <t>郑维伟</t>
  </si>
  <si>
    <t>2153261601822</t>
  </si>
  <si>
    <t>陆星</t>
  </si>
  <si>
    <t>2153261603321</t>
  </si>
  <si>
    <t>陈建燊</t>
  </si>
  <si>
    <t>15326240802</t>
  </si>
  <si>
    <t>2153261401615</t>
  </si>
  <si>
    <t>杨仁丹</t>
  </si>
  <si>
    <t>2153261502417</t>
  </si>
  <si>
    <t>郑永琪</t>
  </si>
  <si>
    <t>2153261500524</t>
  </si>
  <si>
    <t>胥义美</t>
  </si>
  <si>
    <t>2153261505411</t>
  </si>
  <si>
    <t>沈文丽</t>
  </si>
  <si>
    <t>15326240803</t>
  </si>
  <si>
    <t>麻栗坡县乡镇农业综合服务中心-畜牧兽医</t>
  </si>
  <si>
    <t>3153262002524</t>
  </si>
  <si>
    <t>蒋存德</t>
  </si>
  <si>
    <t>3153261901524</t>
  </si>
  <si>
    <t>资飞松</t>
  </si>
  <si>
    <t>3153261903903</t>
  </si>
  <si>
    <t>盛丽明</t>
  </si>
  <si>
    <t>15326240804</t>
  </si>
  <si>
    <t>3153261904930</t>
  </si>
  <si>
    <t>陶蓉</t>
  </si>
  <si>
    <t>3153261702428</t>
  </si>
  <si>
    <t>汪光庆</t>
  </si>
  <si>
    <t>3153261704019</t>
  </si>
  <si>
    <t>李娟</t>
  </si>
  <si>
    <t>15326240805</t>
  </si>
  <si>
    <t>麻栗坡县乡镇农业综合服务中心-林业技术</t>
  </si>
  <si>
    <t>3153262002114</t>
  </si>
  <si>
    <t>黄世宇</t>
  </si>
  <si>
    <t>3153261904018</t>
  </si>
  <si>
    <t>王江</t>
  </si>
  <si>
    <t>3153261902011</t>
  </si>
  <si>
    <t>张艺涵</t>
  </si>
  <si>
    <t>15326240806</t>
  </si>
  <si>
    <t>3153261802011</t>
  </si>
  <si>
    <t>王美花</t>
  </si>
  <si>
    <t>3153262001330</t>
  </si>
  <si>
    <t>翟如洁</t>
  </si>
  <si>
    <t>3153261901416</t>
  </si>
  <si>
    <t>贾代翠</t>
  </si>
  <si>
    <t>15326240807</t>
  </si>
  <si>
    <t>麻栗坡县乡镇农业综合服务中心-农业技术</t>
  </si>
  <si>
    <t>3153261701815</t>
  </si>
  <si>
    <t>向桂林</t>
  </si>
  <si>
    <t>3153261803410</t>
  </si>
  <si>
    <t>李洋</t>
  </si>
  <si>
    <t>3153261903002</t>
  </si>
  <si>
    <t>任杰</t>
  </si>
  <si>
    <t>3153261901507</t>
  </si>
  <si>
    <t>龚海涛</t>
  </si>
  <si>
    <t>3153261901621</t>
  </si>
  <si>
    <t>邓鸿翰</t>
  </si>
  <si>
    <r>
      <rPr>
        <sz val="11"/>
        <rFont val="宋体"/>
        <family val="0"/>
      </rPr>
      <t>麻栗坡县乡镇农业综合服务中心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农业技术</t>
    </r>
  </si>
  <si>
    <t>3153261904405</t>
  </si>
  <si>
    <r>
      <rPr>
        <sz val="11"/>
        <color indexed="8"/>
        <rFont val="宋体"/>
        <family val="0"/>
      </rPr>
      <t>王帅</t>
    </r>
  </si>
  <si>
    <t>15326240808</t>
  </si>
  <si>
    <t>3153262003030</t>
  </si>
  <si>
    <t>梁京</t>
  </si>
  <si>
    <t>3153261707813</t>
  </si>
  <si>
    <t>王绍艳</t>
  </si>
  <si>
    <t>3153261901110</t>
  </si>
  <si>
    <t>陆盛琪</t>
  </si>
  <si>
    <t>3153261705008</t>
  </si>
  <si>
    <t>李旸</t>
  </si>
  <si>
    <t>3153261902009</t>
  </si>
  <si>
    <t>张译方</t>
  </si>
  <si>
    <t>3153261706006</t>
  </si>
  <si>
    <t>陈赛</t>
  </si>
  <si>
    <t>15326240809</t>
  </si>
  <si>
    <t>麻栗坡县乡镇农业综合服务中心-水利技术</t>
  </si>
  <si>
    <t>3153261904309</t>
  </si>
  <si>
    <t>李鹏</t>
  </si>
  <si>
    <t>3153261900402</t>
  </si>
  <si>
    <t>王德猛</t>
  </si>
  <si>
    <t>3153261903011</t>
  </si>
  <si>
    <t>赵振兴</t>
  </si>
  <si>
    <t>15326240810</t>
  </si>
  <si>
    <t>3153261902730</t>
  </si>
  <si>
    <t>李云珠</t>
  </si>
  <si>
    <t>3153261704105</t>
  </si>
  <si>
    <t>龙艳</t>
  </si>
  <si>
    <t>3153261801823</t>
  </si>
  <si>
    <t>雷诗佳</t>
  </si>
  <si>
    <t>15326240811</t>
  </si>
  <si>
    <t>麻栗坡县大坪镇应急服务中心</t>
  </si>
  <si>
    <t>1153260703518</t>
  </si>
  <si>
    <t>和春辉</t>
  </si>
  <si>
    <t>15326240813</t>
  </si>
  <si>
    <t>麻栗坡县乡镇应急服务中心</t>
  </si>
  <si>
    <t>1153260601619</t>
  </si>
  <si>
    <t>胡付巧</t>
  </si>
  <si>
    <t>1153261100715</t>
  </si>
  <si>
    <t>盘文献</t>
  </si>
  <si>
    <t>1153260300202</t>
  </si>
  <si>
    <t>任德又</t>
  </si>
  <si>
    <t>15326240814</t>
  </si>
  <si>
    <t>麻栗坡县天保镇文化和旅游广播电视服务中心</t>
  </si>
  <si>
    <t>2153261505822</t>
  </si>
  <si>
    <t>张应尊</t>
  </si>
  <si>
    <t>15326240815</t>
  </si>
  <si>
    <t>麻栗坡县乡镇文化和旅游广播电视服务中心</t>
  </si>
  <si>
    <t>2153261501505</t>
  </si>
  <si>
    <t>彭源锦</t>
  </si>
  <si>
    <t>2153261401626</t>
  </si>
  <si>
    <t>朱昱宇</t>
  </si>
  <si>
    <t>15326240816</t>
  </si>
  <si>
    <t>2153261602226</t>
  </si>
  <si>
    <t>曾选青</t>
  </si>
  <si>
    <t>2153261201427</t>
  </si>
  <si>
    <t>朱礼頔</t>
  </si>
  <si>
    <t>15326240817</t>
  </si>
  <si>
    <t>2153261201303</t>
  </si>
  <si>
    <t>熊志平</t>
  </si>
  <si>
    <t>2153261501303</t>
  </si>
  <si>
    <t>张加威</t>
  </si>
  <si>
    <t>15326240818</t>
  </si>
  <si>
    <t>2153261501307</t>
  </si>
  <si>
    <t>袁海燕</t>
  </si>
  <si>
    <t>2153261205525</t>
  </si>
  <si>
    <t>余秀红</t>
  </si>
  <si>
    <t>15326240819</t>
  </si>
  <si>
    <t>麻栗坡县猛硐瑶族乡综合执法队</t>
  </si>
  <si>
    <t>1153261100820</t>
  </si>
  <si>
    <t>肖翡</t>
  </si>
  <si>
    <t>15326240820</t>
  </si>
  <si>
    <t>麻栗坡县乡镇国土和村镇规划建设服务中心</t>
  </si>
  <si>
    <t>3153261704006</t>
  </si>
  <si>
    <t>文豪豪</t>
  </si>
  <si>
    <t>3153261902321</t>
  </si>
  <si>
    <t>孙朝政</t>
  </si>
  <si>
    <t>15326240821</t>
  </si>
  <si>
    <t>3153261901624</t>
  </si>
  <si>
    <t>郭蕊</t>
  </si>
  <si>
    <t>3153262002401</t>
  </si>
  <si>
    <t>赵欣歆</t>
  </si>
  <si>
    <t>15326240901</t>
  </si>
  <si>
    <t>麻栗坡县杨万中学</t>
  </si>
  <si>
    <t>4253262105208</t>
  </si>
  <si>
    <t>刘国欢</t>
  </si>
  <si>
    <t>15326240902</t>
  </si>
  <si>
    <t>麻栗坡县董干中学</t>
  </si>
  <si>
    <t>4253262105027</t>
  </si>
  <si>
    <t>朱胤珊</t>
  </si>
  <si>
    <t>15326240903</t>
  </si>
  <si>
    <t>麻栗坡县乡镇中学</t>
  </si>
  <si>
    <t>4253262104630</t>
  </si>
  <si>
    <t>王宇进</t>
  </si>
  <si>
    <t>4253262105201</t>
  </si>
  <si>
    <t>周灿</t>
  </si>
  <si>
    <t>15326240904</t>
  </si>
  <si>
    <t>麻栗坡县铁厂中学</t>
  </si>
  <si>
    <t>4253262105912</t>
  </si>
  <si>
    <t>罗志英</t>
  </si>
  <si>
    <t>15326240905</t>
  </si>
  <si>
    <t>4253262104821</t>
  </si>
  <si>
    <t>骆娟</t>
  </si>
  <si>
    <t>4253262105413</t>
  </si>
  <si>
    <t>张玉棋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</si>
</sst>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方正黑体_GBK"/>
      <family val="4"/>
    </font>
    <font>
      <sz val="10"/>
      <name val="Times New Roman"/>
      <family val="1"/>
    </font>
    <font>
      <sz val="9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5"/>
  <sheetViews>
    <sheetView tabSelected="1" zoomScaleSheetLayoutView="100" workbookViewId="0" topLeftCell="A79">
      <selection activeCell="N5" sqref="N5"/>
    </sheetView>
  </sheetViews>
  <sheetFormatPr defaultColWidth="9.00390625" defaultRowHeight="15"/>
  <cols>
    <col min="1" max="1" width="9.00390625" style="2" customWidth="1"/>
    <col min="2" max="4" width="17.421875" style="4" customWidth="1"/>
    <col min="5" max="5" width="17.8515625" style="4" customWidth="1"/>
    <col min="6" max="6" width="9.00390625" style="2" customWidth="1"/>
    <col min="7" max="10" width="9.00390625" style="4" customWidth="1"/>
    <col min="11" max="11" width="9.00390625" style="5" customWidth="1"/>
    <col min="12" max="12" width="9.00390625" style="2" customWidth="1"/>
    <col min="13" max="13" width="9.00390625" style="4" customWidth="1"/>
    <col min="14" max="16384" width="9.00390625" style="4" customWidth="1"/>
  </cols>
  <sheetData>
    <row r="1" spans="1:13" ht="30.75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7"/>
      <c r="K1" s="26"/>
      <c r="L1" s="8"/>
      <c r="M1" s="7"/>
    </row>
    <row r="2" spans="1:13" s="1" customFormat="1" ht="36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3" t="s">
        <v>8</v>
      </c>
      <c r="I2" s="11" t="s">
        <v>9</v>
      </c>
      <c r="J2" s="10" t="s">
        <v>10</v>
      </c>
      <c r="K2" s="27" t="s">
        <v>11</v>
      </c>
      <c r="L2" s="12" t="s">
        <v>12</v>
      </c>
      <c r="M2" s="10" t="s">
        <v>13</v>
      </c>
    </row>
    <row r="3" spans="1:13" ht="40.5" customHeight="1">
      <c r="A3" s="14">
        <v>1</v>
      </c>
      <c r="B3" s="15">
        <v>15326240101</v>
      </c>
      <c r="C3" s="16" t="s">
        <v>14</v>
      </c>
      <c r="D3" s="17">
        <v>3</v>
      </c>
      <c r="E3" s="17" t="s">
        <v>15</v>
      </c>
      <c r="F3" s="18" t="s">
        <v>16</v>
      </c>
      <c r="G3" s="19">
        <v>100</v>
      </c>
      <c r="H3" s="19">
        <v>106.4</v>
      </c>
      <c r="I3" s="19"/>
      <c r="J3" s="28"/>
      <c r="K3" s="29">
        <f>(G3+H3+I3)/3</f>
        <v>68.8</v>
      </c>
      <c r="L3" s="28" t="s">
        <v>17</v>
      </c>
      <c r="M3" s="28"/>
    </row>
    <row r="4" spans="1:13" ht="40.5" customHeight="1">
      <c r="A4" s="14">
        <v>2</v>
      </c>
      <c r="B4" s="15">
        <v>15326240101</v>
      </c>
      <c r="C4" s="16" t="s">
        <v>14</v>
      </c>
      <c r="D4" s="17">
        <v>3</v>
      </c>
      <c r="E4" s="17" t="s">
        <v>18</v>
      </c>
      <c r="F4" s="18" t="s">
        <v>19</v>
      </c>
      <c r="G4" s="19">
        <v>92.5</v>
      </c>
      <c r="H4" s="19">
        <v>110.4</v>
      </c>
      <c r="I4" s="19"/>
      <c r="J4" s="28"/>
      <c r="K4" s="29">
        <f aca="true" t="shared" si="0" ref="K4:K10">(G4+H4+I4)/3</f>
        <v>67.63333333333334</v>
      </c>
      <c r="L4" s="28" t="s">
        <v>17</v>
      </c>
      <c r="M4" s="28"/>
    </row>
    <row r="5" spans="1:13" ht="40.5" customHeight="1">
      <c r="A5" s="14">
        <v>3</v>
      </c>
      <c r="B5" s="15">
        <v>15326240101</v>
      </c>
      <c r="C5" s="16" t="s">
        <v>14</v>
      </c>
      <c r="D5" s="17">
        <v>3</v>
      </c>
      <c r="E5" s="17" t="s">
        <v>20</v>
      </c>
      <c r="F5" s="18" t="s">
        <v>21</v>
      </c>
      <c r="G5" s="17">
        <v>88</v>
      </c>
      <c r="H5" s="17">
        <v>102.5</v>
      </c>
      <c r="I5" s="17"/>
      <c r="J5" s="28"/>
      <c r="K5" s="29">
        <f t="shared" si="0"/>
        <v>63.5</v>
      </c>
      <c r="L5" s="28" t="s">
        <v>17</v>
      </c>
      <c r="M5" s="28"/>
    </row>
    <row r="6" spans="1:13" ht="40.5" customHeight="1">
      <c r="A6" s="14">
        <v>4</v>
      </c>
      <c r="B6" s="15">
        <v>15326240102</v>
      </c>
      <c r="C6" s="16" t="s">
        <v>22</v>
      </c>
      <c r="D6" s="17">
        <v>1</v>
      </c>
      <c r="E6" s="17" t="s">
        <v>23</v>
      </c>
      <c r="F6" s="20" t="s">
        <v>24</v>
      </c>
      <c r="G6" s="19">
        <v>70.5</v>
      </c>
      <c r="H6" s="19">
        <v>65.3</v>
      </c>
      <c r="I6" s="19">
        <v>3</v>
      </c>
      <c r="J6" s="28"/>
      <c r="K6" s="29">
        <f t="shared" si="0"/>
        <v>46.26666666666667</v>
      </c>
      <c r="L6" s="28" t="s">
        <v>17</v>
      </c>
      <c r="M6" s="28"/>
    </row>
    <row r="7" spans="1:13" ht="40.5" customHeight="1">
      <c r="A7" s="14">
        <v>5</v>
      </c>
      <c r="B7" s="15">
        <v>15326240103</v>
      </c>
      <c r="C7" s="16" t="s">
        <v>22</v>
      </c>
      <c r="D7" s="17">
        <v>1</v>
      </c>
      <c r="E7" s="17" t="s">
        <v>25</v>
      </c>
      <c r="F7" s="20" t="s">
        <v>26</v>
      </c>
      <c r="G7" s="19">
        <v>87.5</v>
      </c>
      <c r="H7" s="19">
        <v>91.5</v>
      </c>
      <c r="I7" s="19"/>
      <c r="J7" s="28"/>
      <c r="K7" s="29">
        <f t="shared" si="0"/>
        <v>59.666666666666664</v>
      </c>
      <c r="L7" s="28" t="s">
        <v>17</v>
      </c>
      <c r="M7" s="28"/>
    </row>
    <row r="8" spans="1:13" ht="40.5" customHeight="1">
      <c r="A8" s="14">
        <v>6</v>
      </c>
      <c r="B8" s="15">
        <v>15326240104</v>
      </c>
      <c r="C8" s="16" t="s">
        <v>22</v>
      </c>
      <c r="D8" s="17">
        <v>1</v>
      </c>
      <c r="E8" s="17" t="s">
        <v>27</v>
      </c>
      <c r="F8" s="20" t="s">
        <v>28</v>
      </c>
      <c r="G8" s="19">
        <v>97.5</v>
      </c>
      <c r="H8" s="19">
        <v>97.5</v>
      </c>
      <c r="I8" s="19">
        <v>3</v>
      </c>
      <c r="J8" s="28"/>
      <c r="K8" s="29">
        <f t="shared" si="0"/>
        <v>66</v>
      </c>
      <c r="L8" s="28" t="s">
        <v>17</v>
      </c>
      <c r="M8" s="28"/>
    </row>
    <row r="9" spans="1:13" ht="40.5" customHeight="1">
      <c r="A9" s="14">
        <v>7</v>
      </c>
      <c r="B9" s="17">
        <v>15326240105</v>
      </c>
      <c r="C9" s="21" t="s">
        <v>29</v>
      </c>
      <c r="D9" s="17">
        <v>1</v>
      </c>
      <c r="E9" s="17" t="s">
        <v>30</v>
      </c>
      <c r="F9" s="20" t="s">
        <v>31</v>
      </c>
      <c r="G9" s="19">
        <v>52.5</v>
      </c>
      <c r="H9" s="19">
        <v>66</v>
      </c>
      <c r="I9" s="19">
        <v>1.5</v>
      </c>
      <c r="J9" s="28"/>
      <c r="K9" s="29">
        <f t="shared" si="0"/>
        <v>40</v>
      </c>
      <c r="L9" s="28" t="s">
        <v>17</v>
      </c>
      <c r="M9" s="28"/>
    </row>
    <row r="10" spans="1:13" ht="40.5" customHeight="1">
      <c r="A10" s="14">
        <v>8</v>
      </c>
      <c r="B10" s="17">
        <v>15326240201</v>
      </c>
      <c r="C10" s="21" t="s">
        <v>32</v>
      </c>
      <c r="D10" s="17">
        <v>1</v>
      </c>
      <c r="E10" s="17" t="s">
        <v>33</v>
      </c>
      <c r="F10" s="20" t="s">
        <v>34</v>
      </c>
      <c r="G10" s="19">
        <v>46.5</v>
      </c>
      <c r="H10" s="19">
        <v>74</v>
      </c>
      <c r="I10" s="19"/>
      <c r="J10" s="28"/>
      <c r="K10" s="29">
        <f>(G10+H10+I10)/3</f>
        <v>40.166666666666664</v>
      </c>
      <c r="L10" s="28" t="s">
        <v>17</v>
      </c>
      <c r="M10" s="28"/>
    </row>
    <row r="11" spans="1:13" ht="40.5" customHeight="1">
      <c r="A11" s="14">
        <v>9</v>
      </c>
      <c r="B11" s="17">
        <v>15326240301</v>
      </c>
      <c r="C11" s="21" t="s">
        <v>35</v>
      </c>
      <c r="D11" s="17">
        <v>1</v>
      </c>
      <c r="E11" s="17" t="s">
        <v>36</v>
      </c>
      <c r="F11" s="20" t="s">
        <v>37</v>
      </c>
      <c r="G11" s="19">
        <v>101</v>
      </c>
      <c r="H11" s="19">
        <v>97</v>
      </c>
      <c r="I11" s="19"/>
      <c r="J11" s="28">
        <v>76.58</v>
      </c>
      <c r="K11" s="29">
        <f>((G11+H11+I11)/3)*50%+(J11*50%)</f>
        <v>71.28999999999999</v>
      </c>
      <c r="L11" s="28" t="s">
        <v>17</v>
      </c>
      <c r="M11" s="28"/>
    </row>
    <row r="12" spans="1:13" ht="40.5" customHeight="1">
      <c r="A12" s="14">
        <v>10</v>
      </c>
      <c r="B12" s="17">
        <v>15326240301</v>
      </c>
      <c r="C12" s="21" t="s">
        <v>35</v>
      </c>
      <c r="D12" s="17">
        <v>1</v>
      </c>
      <c r="E12" s="17" t="s">
        <v>38</v>
      </c>
      <c r="F12" s="20" t="s">
        <v>39</v>
      </c>
      <c r="G12" s="19">
        <v>93</v>
      </c>
      <c r="H12" s="19">
        <v>90.5</v>
      </c>
      <c r="I12" s="19"/>
      <c r="J12" s="28">
        <v>71.31</v>
      </c>
      <c r="K12" s="29">
        <f>((G12+H12+I12)/3)*50%+(J12*50%)</f>
        <v>66.23833333333333</v>
      </c>
      <c r="L12" s="28" t="s">
        <v>40</v>
      </c>
      <c r="M12" s="28"/>
    </row>
    <row r="13" spans="1:13" ht="40.5" customHeight="1">
      <c r="A13" s="14">
        <v>11</v>
      </c>
      <c r="B13" s="17">
        <v>15326240302</v>
      </c>
      <c r="C13" s="21" t="s">
        <v>35</v>
      </c>
      <c r="D13" s="17">
        <v>1</v>
      </c>
      <c r="E13" s="17" t="s">
        <v>41</v>
      </c>
      <c r="F13" s="20" t="s">
        <v>42</v>
      </c>
      <c r="G13" s="19">
        <v>89</v>
      </c>
      <c r="H13" s="19">
        <v>110.5</v>
      </c>
      <c r="I13" s="19">
        <v>3</v>
      </c>
      <c r="J13" s="28">
        <v>82.81</v>
      </c>
      <c r="K13" s="29">
        <f>((G13+H13+I13)/3)*50%+(J13*50%)</f>
        <v>75.155</v>
      </c>
      <c r="L13" s="28" t="s">
        <v>17</v>
      </c>
      <c r="M13" s="28"/>
    </row>
    <row r="14" spans="1:13" ht="40.5" customHeight="1">
      <c r="A14" s="14">
        <v>12</v>
      </c>
      <c r="B14" s="17">
        <v>15326240302</v>
      </c>
      <c r="C14" s="21" t="s">
        <v>35</v>
      </c>
      <c r="D14" s="17">
        <v>1</v>
      </c>
      <c r="E14" s="17" t="s">
        <v>43</v>
      </c>
      <c r="F14" s="20" t="s">
        <v>44</v>
      </c>
      <c r="G14" s="19">
        <v>98</v>
      </c>
      <c r="H14" s="19">
        <v>98.5</v>
      </c>
      <c r="I14" s="19">
        <v>3</v>
      </c>
      <c r="J14" s="28">
        <v>81.21</v>
      </c>
      <c r="K14" s="29">
        <f>((G14+H14+I14)/3)*50%+(J14*50%)</f>
        <v>73.85499999999999</v>
      </c>
      <c r="L14" s="28" t="s">
        <v>40</v>
      </c>
      <c r="M14" s="28"/>
    </row>
    <row r="15" spans="1:13" ht="40.5" customHeight="1">
      <c r="A15" s="14">
        <v>13</v>
      </c>
      <c r="B15" s="17">
        <v>15326240401</v>
      </c>
      <c r="C15" s="21" t="s">
        <v>45</v>
      </c>
      <c r="D15" s="17">
        <v>1</v>
      </c>
      <c r="E15" s="17" t="s">
        <v>46</v>
      </c>
      <c r="F15" s="20" t="s">
        <v>47</v>
      </c>
      <c r="G15" s="19">
        <v>92.5</v>
      </c>
      <c r="H15" s="19">
        <v>98</v>
      </c>
      <c r="I15" s="19"/>
      <c r="J15" s="28"/>
      <c r="K15" s="29">
        <f>(G15+H15+I15)/3</f>
        <v>63.5</v>
      </c>
      <c r="L15" s="28" t="s">
        <v>17</v>
      </c>
      <c r="M15" s="28"/>
    </row>
    <row r="16" spans="1:13" ht="40.5" customHeight="1">
      <c r="A16" s="14">
        <v>14</v>
      </c>
      <c r="B16" s="17">
        <v>15326240402</v>
      </c>
      <c r="C16" s="21" t="s">
        <v>45</v>
      </c>
      <c r="D16" s="17">
        <v>1</v>
      </c>
      <c r="E16" s="17" t="s">
        <v>48</v>
      </c>
      <c r="F16" s="20" t="s">
        <v>49</v>
      </c>
      <c r="G16" s="19">
        <v>100.5</v>
      </c>
      <c r="H16" s="19">
        <v>74</v>
      </c>
      <c r="I16" s="19">
        <v>3</v>
      </c>
      <c r="J16" s="28"/>
      <c r="K16" s="29">
        <f aca="true" t="shared" si="1" ref="K16:K47">(G16+H16+I16)/3</f>
        <v>59.166666666666664</v>
      </c>
      <c r="L16" s="28" t="s">
        <v>17</v>
      </c>
      <c r="M16" s="28"/>
    </row>
    <row r="17" spans="1:13" ht="40.5" customHeight="1">
      <c r="A17" s="14">
        <v>15</v>
      </c>
      <c r="B17" s="17">
        <v>15326240501</v>
      </c>
      <c r="C17" s="21" t="s">
        <v>50</v>
      </c>
      <c r="D17" s="17">
        <v>2</v>
      </c>
      <c r="E17" s="17" t="s">
        <v>51</v>
      </c>
      <c r="F17" s="20" t="s">
        <v>52</v>
      </c>
      <c r="G17" s="19">
        <v>101.5</v>
      </c>
      <c r="H17" s="19">
        <v>107</v>
      </c>
      <c r="I17" s="19"/>
      <c r="J17" s="28"/>
      <c r="K17" s="29">
        <f t="shared" si="1"/>
        <v>69.5</v>
      </c>
      <c r="L17" s="28" t="s">
        <v>17</v>
      </c>
      <c r="M17" s="28"/>
    </row>
    <row r="18" spans="1:13" ht="40.5" customHeight="1">
      <c r="A18" s="14">
        <v>16</v>
      </c>
      <c r="B18" s="17">
        <v>15326240501</v>
      </c>
      <c r="C18" s="21" t="s">
        <v>50</v>
      </c>
      <c r="D18" s="17">
        <v>2</v>
      </c>
      <c r="E18" s="17" t="s">
        <v>53</v>
      </c>
      <c r="F18" s="20" t="s">
        <v>54</v>
      </c>
      <c r="G18" s="19">
        <v>94.5</v>
      </c>
      <c r="H18" s="19">
        <v>105.5</v>
      </c>
      <c r="I18" s="19">
        <v>3</v>
      </c>
      <c r="J18" s="28"/>
      <c r="K18" s="29">
        <f t="shared" si="1"/>
        <v>67.66666666666667</v>
      </c>
      <c r="L18" s="28" t="s">
        <v>17</v>
      </c>
      <c r="M18" s="28"/>
    </row>
    <row r="19" spans="1:13" ht="40.5" customHeight="1">
      <c r="A19" s="14">
        <v>17</v>
      </c>
      <c r="B19" s="17" t="s">
        <v>55</v>
      </c>
      <c r="C19" s="21" t="s">
        <v>56</v>
      </c>
      <c r="D19" s="17">
        <v>1</v>
      </c>
      <c r="E19" s="17" t="s">
        <v>57</v>
      </c>
      <c r="F19" s="20" t="s">
        <v>58</v>
      </c>
      <c r="G19" s="19">
        <v>90.5</v>
      </c>
      <c r="H19" s="19">
        <v>110</v>
      </c>
      <c r="I19" s="19">
        <v>3</v>
      </c>
      <c r="J19" s="28"/>
      <c r="K19" s="29">
        <f t="shared" si="1"/>
        <v>67.83333333333333</v>
      </c>
      <c r="L19" s="28" t="s">
        <v>17</v>
      </c>
      <c r="M19" s="28"/>
    </row>
    <row r="20" spans="1:13" ht="40.5" customHeight="1">
      <c r="A20" s="14">
        <v>18</v>
      </c>
      <c r="B20" s="17" t="s">
        <v>59</v>
      </c>
      <c r="C20" s="21" t="s">
        <v>60</v>
      </c>
      <c r="D20" s="17">
        <v>2</v>
      </c>
      <c r="E20" s="17" t="s">
        <v>61</v>
      </c>
      <c r="F20" s="20" t="s">
        <v>62</v>
      </c>
      <c r="G20" s="19">
        <v>97</v>
      </c>
      <c r="H20" s="19">
        <v>102.5</v>
      </c>
      <c r="I20" s="19">
        <v>3</v>
      </c>
      <c r="J20" s="28"/>
      <c r="K20" s="29">
        <f t="shared" si="1"/>
        <v>67.5</v>
      </c>
      <c r="L20" s="28" t="s">
        <v>17</v>
      </c>
      <c r="M20" s="28"/>
    </row>
    <row r="21" spans="1:13" ht="40.5" customHeight="1">
      <c r="A21" s="14">
        <v>19</v>
      </c>
      <c r="B21" s="17" t="s">
        <v>59</v>
      </c>
      <c r="C21" s="21" t="s">
        <v>60</v>
      </c>
      <c r="D21" s="17">
        <v>2</v>
      </c>
      <c r="E21" s="34" t="s">
        <v>63</v>
      </c>
      <c r="F21" s="20" t="s">
        <v>64</v>
      </c>
      <c r="G21" s="19">
        <v>97</v>
      </c>
      <c r="H21" s="19">
        <v>96.5</v>
      </c>
      <c r="I21" s="19">
        <v>3</v>
      </c>
      <c r="J21" s="28"/>
      <c r="K21" s="29">
        <f t="shared" si="1"/>
        <v>65.5</v>
      </c>
      <c r="L21" s="28" t="s">
        <v>17</v>
      </c>
      <c r="M21" s="28"/>
    </row>
    <row r="22" spans="1:13" ht="40.5" customHeight="1">
      <c r="A22" s="14">
        <v>20</v>
      </c>
      <c r="B22" s="17" t="s">
        <v>65</v>
      </c>
      <c r="C22" s="21" t="s">
        <v>66</v>
      </c>
      <c r="D22" s="17">
        <v>4</v>
      </c>
      <c r="E22" s="17" t="s">
        <v>67</v>
      </c>
      <c r="F22" s="20" t="s">
        <v>68</v>
      </c>
      <c r="G22" s="19">
        <v>105.5</v>
      </c>
      <c r="H22" s="19">
        <v>88</v>
      </c>
      <c r="I22" s="19"/>
      <c r="J22" s="28"/>
      <c r="K22" s="29">
        <f t="shared" si="1"/>
        <v>64.5</v>
      </c>
      <c r="L22" s="28" t="s">
        <v>17</v>
      </c>
      <c r="M22" s="28"/>
    </row>
    <row r="23" spans="1:13" ht="40.5" customHeight="1">
      <c r="A23" s="14">
        <v>21</v>
      </c>
      <c r="B23" s="17" t="s">
        <v>65</v>
      </c>
      <c r="C23" s="21" t="s">
        <v>66</v>
      </c>
      <c r="D23" s="17">
        <v>4</v>
      </c>
      <c r="E23" s="17" t="s">
        <v>69</v>
      </c>
      <c r="F23" s="20" t="s">
        <v>70</v>
      </c>
      <c r="G23" s="19">
        <v>94.5</v>
      </c>
      <c r="H23" s="19">
        <v>96.5</v>
      </c>
      <c r="I23" s="19"/>
      <c r="J23" s="28"/>
      <c r="K23" s="29">
        <f t="shared" si="1"/>
        <v>63.666666666666664</v>
      </c>
      <c r="L23" s="28" t="s">
        <v>17</v>
      </c>
      <c r="M23" s="28"/>
    </row>
    <row r="24" spans="1:13" ht="40.5" customHeight="1">
      <c r="A24" s="14">
        <v>22</v>
      </c>
      <c r="B24" s="17" t="s">
        <v>65</v>
      </c>
      <c r="C24" s="21" t="s">
        <v>66</v>
      </c>
      <c r="D24" s="17">
        <v>4</v>
      </c>
      <c r="E24" s="17" t="s">
        <v>71</v>
      </c>
      <c r="F24" s="20" t="s">
        <v>72</v>
      </c>
      <c r="G24" s="19">
        <v>89.5</v>
      </c>
      <c r="H24" s="19">
        <v>95.5</v>
      </c>
      <c r="I24" s="19">
        <v>3</v>
      </c>
      <c r="J24" s="28"/>
      <c r="K24" s="29">
        <f t="shared" si="1"/>
        <v>62.666666666666664</v>
      </c>
      <c r="L24" s="28" t="s">
        <v>17</v>
      </c>
      <c r="M24" s="28"/>
    </row>
    <row r="25" spans="1:13" ht="40.5" customHeight="1">
      <c r="A25" s="14">
        <v>23</v>
      </c>
      <c r="B25" s="17" t="s">
        <v>65</v>
      </c>
      <c r="C25" s="21" t="s">
        <v>66</v>
      </c>
      <c r="D25" s="17">
        <v>4</v>
      </c>
      <c r="E25" s="17" t="s">
        <v>73</v>
      </c>
      <c r="F25" s="20" t="s">
        <v>74</v>
      </c>
      <c r="G25" s="19">
        <v>92</v>
      </c>
      <c r="H25" s="19">
        <v>92</v>
      </c>
      <c r="I25" s="19"/>
      <c r="J25" s="28"/>
      <c r="K25" s="29">
        <f t="shared" si="1"/>
        <v>61.333333333333336</v>
      </c>
      <c r="L25" s="28" t="s">
        <v>17</v>
      </c>
      <c r="M25" s="28"/>
    </row>
    <row r="26" spans="1:13" ht="40.5" customHeight="1">
      <c r="A26" s="14">
        <v>24</v>
      </c>
      <c r="B26" s="17" t="s">
        <v>75</v>
      </c>
      <c r="C26" s="21" t="s">
        <v>66</v>
      </c>
      <c r="D26" s="17">
        <v>4</v>
      </c>
      <c r="E26" s="17" t="s">
        <v>76</v>
      </c>
      <c r="F26" s="20" t="s">
        <v>77</v>
      </c>
      <c r="G26" s="19">
        <v>90</v>
      </c>
      <c r="H26" s="19">
        <v>117.5</v>
      </c>
      <c r="I26" s="19"/>
      <c r="J26" s="28"/>
      <c r="K26" s="29">
        <f t="shared" si="1"/>
        <v>69.16666666666667</v>
      </c>
      <c r="L26" s="28" t="s">
        <v>17</v>
      </c>
      <c r="M26" s="28"/>
    </row>
    <row r="27" spans="1:13" ht="40.5" customHeight="1">
      <c r="A27" s="14">
        <v>25</v>
      </c>
      <c r="B27" s="17" t="s">
        <v>75</v>
      </c>
      <c r="C27" s="21" t="s">
        <v>66</v>
      </c>
      <c r="D27" s="17">
        <v>4</v>
      </c>
      <c r="E27" s="17" t="s">
        <v>78</v>
      </c>
      <c r="F27" s="20" t="s">
        <v>79</v>
      </c>
      <c r="G27" s="19">
        <v>97.5</v>
      </c>
      <c r="H27" s="19">
        <v>104</v>
      </c>
      <c r="I27" s="19">
        <v>3</v>
      </c>
      <c r="J27" s="28"/>
      <c r="K27" s="29">
        <f t="shared" si="1"/>
        <v>68.16666666666667</v>
      </c>
      <c r="L27" s="28" t="s">
        <v>17</v>
      </c>
      <c r="M27" s="28"/>
    </row>
    <row r="28" spans="1:13" ht="40.5" customHeight="1">
      <c r="A28" s="14">
        <v>26</v>
      </c>
      <c r="B28" s="17" t="s">
        <v>75</v>
      </c>
      <c r="C28" s="21" t="s">
        <v>66</v>
      </c>
      <c r="D28" s="17">
        <v>4</v>
      </c>
      <c r="E28" s="17" t="s">
        <v>80</v>
      </c>
      <c r="F28" s="20" t="s">
        <v>81</v>
      </c>
      <c r="G28" s="19">
        <v>94.5</v>
      </c>
      <c r="H28" s="19">
        <v>97</v>
      </c>
      <c r="I28" s="19"/>
      <c r="J28" s="28"/>
      <c r="K28" s="29">
        <f t="shared" si="1"/>
        <v>63.833333333333336</v>
      </c>
      <c r="L28" s="28" t="s">
        <v>17</v>
      </c>
      <c r="M28" s="28"/>
    </row>
    <row r="29" spans="1:13" ht="40.5" customHeight="1">
      <c r="A29" s="14">
        <v>27</v>
      </c>
      <c r="B29" s="17" t="s">
        <v>75</v>
      </c>
      <c r="C29" s="21" t="s">
        <v>66</v>
      </c>
      <c r="D29" s="17">
        <v>4</v>
      </c>
      <c r="E29" s="17" t="s">
        <v>82</v>
      </c>
      <c r="F29" s="20" t="s">
        <v>83</v>
      </c>
      <c r="G29" s="19">
        <v>93.5</v>
      </c>
      <c r="H29" s="19">
        <v>92</v>
      </c>
      <c r="I29" s="19">
        <v>3</v>
      </c>
      <c r="J29" s="28"/>
      <c r="K29" s="29">
        <f t="shared" si="1"/>
        <v>62.833333333333336</v>
      </c>
      <c r="L29" s="28" t="s">
        <v>17</v>
      </c>
      <c r="M29" s="28"/>
    </row>
    <row r="30" spans="1:13" ht="40.5" customHeight="1">
      <c r="A30" s="14">
        <v>28</v>
      </c>
      <c r="B30" s="17" t="s">
        <v>84</v>
      </c>
      <c r="C30" s="21" t="s">
        <v>85</v>
      </c>
      <c r="D30" s="17">
        <v>3</v>
      </c>
      <c r="E30" s="17" t="s">
        <v>86</v>
      </c>
      <c r="F30" s="20" t="s">
        <v>87</v>
      </c>
      <c r="G30" s="19">
        <v>92.5</v>
      </c>
      <c r="H30" s="19">
        <v>96.5</v>
      </c>
      <c r="I30" s="19"/>
      <c r="J30" s="28"/>
      <c r="K30" s="29">
        <f t="shared" si="1"/>
        <v>63</v>
      </c>
      <c r="L30" s="28" t="s">
        <v>17</v>
      </c>
      <c r="M30" s="28"/>
    </row>
    <row r="31" spans="1:254" s="2" customFormat="1" ht="40.5" customHeight="1">
      <c r="A31" s="14">
        <v>29</v>
      </c>
      <c r="B31" s="17" t="s">
        <v>84</v>
      </c>
      <c r="C31" s="21" t="s">
        <v>85</v>
      </c>
      <c r="D31" s="17">
        <v>3</v>
      </c>
      <c r="E31" s="17" t="s">
        <v>88</v>
      </c>
      <c r="F31" s="20" t="s">
        <v>89</v>
      </c>
      <c r="G31" s="19">
        <v>95.5</v>
      </c>
      <c r="H31" s="19">
        <v>77.5</v>
      </c>
      <c r="I31" s="19"/>
      <c r="J31" s="28"/>
      <c r="K31" s="29">
        <f t="shared" si="1"/>
        <v>57.666666666666664</v>
      </c>
      <c r="L31" s="28" t="s">
        <v>17</v>
      </c>
      <c r="M31" s="2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13" ht="40.5" customHeight="1">
      <c r="A32" s="14">
        <v>30</v>
      </c>
      <c r="B32" s="17" t="s">
        <v>84</v>
      </c>
      <c r="C32" s="21" t="s">
        <v>85</v>
      </c>
      <c r="D32" s="17">
        <v>3</v>
      </c>
      <c r="E32" s="17" t="s">
        <v>90</v>
      </c>
      <c r="F32" s="20" t="s">
        <v>91</v>
      </c>
      <c r="G32" s="19">
        <v>77</v>
      </c>
      <c r="H32" s="19">
        <v>90</v>
      </c>
      <c r="I32" s="19"/>
      <c r="J32" s="28"/>
      <c r="K32" s="29">
        <f t="shared" si="1"/>
        <v>55.666666666666664</v>
      </c>
      <c r="L32" s="28" t="s">
        <v>17</v>
      </c>
      <c r="M32" s="28"/>
    </row>
    <row r="33" spans="1:13" ht="40.5" customHeight="1">
      <c r="A33" s="14">
        <v>31</v>
      </c>
      <c r="B33" s="17" t="s">
        <v>92</v>
      </c>
      <c r="C33" s="21" t="s">
        <v>85</v>
      </c>
      <c r="D33" s="17">
        <v>3</v>
      </c>
      <c r="E33" s="17" t="s">
        <v>93</v>
      </c>
      <c r="F33" s="20" t="s">
        <v>94</v>
      </c>
      <c r="G33" s="19">
        <v>83.5</v>
      </c>
      <c r="H33" s="19">
        <v>89</v>
      </c>
      <c r="I33" s="19">
        <v>3</v>
      </c>
      <c r="J33" s="28"/>
      <c r="K33" s="29">
        <f t="shared" si="1"/>
        <v>58.5</v>
      </c>
      <c r="L33" s="28" t="s">
        <v>17</v>
      </c>
      <c r="M33" s="28"/>
    </row>
    <row r="34" spans="1:13" ht="40.5" customHeight="1">
      <c r="A34" s="14">
        <v>32</v>
      </c>
      <c r="B34" s="17" t="s">
        <v>92</v>
      </c>
      <c r="C34" s="21" t="s">
        <v>85</v>
      </c>
      <c r="D34" s="17">
        <v>3</v>
      </c>
      <c r="E34" s="17" t="s">
        <v>95</v>
      </c>
      <c r="F34" s="20" t="s">
        <v>96</v>
      </c>
      <c r="G34" s="19">
        <v>89.5</v>
      </c>
      <c r="H34" s="19">
        <v>86</v>
      </c>
      <c r="I34" s="19"/>
      <c r="J34" s="28"/>
      <c r="K34" s="29">
        <f t="shared" si="1"/>
        <v>58.5</v>
      </c>
      <c r="L34" s="28" t="s">
        <v>17</v>
      </c>
      <c r="M34" s="28"/>
    </row>
    <row r="35" spans="1:13" ht="40.5" customHeight="1">
      <c r="A35" s="14">
        <v>33</v>
      </c>
      <c r="B35" s="17" t="s">
        <v>92</v>
      </c>
      <c r="C35" s="21" t="s">
        <v>85</v>
      </c>
      <c r="D35" s="17">
        <v>3</v>
      </c>
      <c r="E35" s="17" t="s">
        <v>97</v>
      </c>
      <c r="F35" s="20" t="s">
        <v>98</v>
      </c>
      <c r="G35" s="19">
        <v>78.5</v>
      </c>
      <c r="H35" s="19">
        <v>86.5</v>
      </c>
      <c r="I35" s="19"/>
      <c r="J35" s="28"/>
      <c r="K35" s="29">
        <f t="shared" si="1"/>
        <v>55</v>
      </c>
      <c r="L35" s="28" t="s">
        <v>17</v>
      </c>
      <c r="M35" s="28"/>
    </row>
    <row r="36" spans="1:13" ht="40.5" customHeight="1">
      <c r="A36" s="14">
        <v>34</v>
      </c>
      <c r="B36" s="17" t="s">
        <v>99</v>
      </c>
      <c r="C36" s="21" t="s">
        <v>100</v>
      </c>
      <c r="D36" s="17">
        <v>3</v>
      </c>
      <c r="E36" s="17" t="s">
        <v>101</v>
      </c>
      <c r="F36" s="20" t="s">
        <v>102</v>
      </c>
      <c r="G36" s="19">
        <v>90</v>
      </c>
      <c r="H36" s="19">
        <v>112</v>
      </c>
      <c r="I36" s="19"/>
      <c r="J36" s="28"/>
      <c r="K36" s="29">
        <f t="shared" si="1"/>
        <v>67.33333333333333</v>
      </c>
      <c r="L36" s="28" t="s">
        <v>17</v>
      </c>
      <c r="M36" s="28"/>
    </row>
    <row r="37" spans="1:13" ht="40.5" customHeight="1">
      <c r="A37" s="14">
        <v>35</v>
      </c>
      <c r="B37" s="17" t="s">
        <v>99</v>
      </c>
      <c r="C37" s="21" t="s">
        <v>100</v>
      </c>
      <c r="D37" s="17">
        <v>3</v>
      </c>
      <c r="E37" s="17" t="s">
        <v>103</v>
      </c>
      <c r="F37" s="20" t="s">
        <v>104</v>
      </c>
      <c r="G37" s="19">
        <v>94</v>
      </c>
      <c r="H37" s="19">
        <v>91</v>
      </c>
      <c r="I37" s="19"/>
      <c r="J37" s="28"/>
      <c r="K37" s="29">
        <f t="shared" si="1"/>
        <v>61.666666666666664</v>
      </c>
      <c r="L37" s="28" t="s">
        <v>17</v>
      </c>
      <c r="M37" s="28"/>
    </row>
    <row r="38" spans="1:254" s="3" customFormat="1" ht="40.5" customHeight="1">
      <c r="A38" s="14">
        <v>36</v>
      </c>
      <c r="B38" s="17" t="s">
        <v>99</v>
      </c>
      <c r="C38" s="21" t="s">
        <v>100</v>
      </c>
      <c r="D38" s="17">
        <v>3</v>
      </c>
      <c r="E38" s="17" t="s">
        <v>105</v>
      </c>
      <c r="F38" s="20" t="s">
        <v>106</v>
      </c>
      <c r="G38" s="19">
        <v>82.5</v>
      </c>
      <c r="H38" s="19">
        <v>101.5</v>
      </c>
      <c r="I38" s="19"/>
      <c r="J38" s="28"/>
      <c r="K38" s="29">
        <f t="shared" si="1"/>
        <v>61.333333333333336</v>
      </c>
      <c r="L38" s="28" t="s">
        <v>17</v>
      </c>
      <c r="M38" s="2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13" ht="40.5" customHeight="1">
      <c r="A39" s="14">
        <v>37</v>
      </c>
      <c r="B39" s="17" t="s">
        <v>107</v>
      </c>
      <c r="C39" s="21" t="s">
        <v>100</v>
      </c>
      <c r="D39" s="17">
        <v>3</v>
      </c>
      <c r="E39" s="17" t="s">
        <v>108</v>
      </c>
      <c r="F39" s="20" t="s">
        <v>109</v>
      </c>
      <c r="G39" s="19">
        <v>77</v>
      </c>
      <c r="H39" s="19">
        <v>88</v>
      </c>
      <c r="I39" s="19"/>
      <c r="J39" s="28"/>
      <c r="K39" s="29">
        <f t="shared" si="1"/>
        <v>55</v>
      </c>
      <c r="L39" s="28" t="s">
        <v>17</v>
      </c>
      <c r="M39" s="28"/>
    </row>
    <row r="40" spans="1:13" ht="40.5" customHeight="1">
      <c r="A40" s="14">
        <v>38</v>
      </c>
      <c r="B40" s="17" t="s">
        <v>107</v>
      </c>
      <c r="C40" s="21" t="s">
        <v>100</v>
      </c>
      <c r="D40" s="17">
        <v>3</v>
      </c>
      <c r="E40" s="17" t="s">
        <v>110</v>
      </c>
      <c r="F40" s="20" t="s">
        <v>111</v>
      </c>
      <c r="G40" s="19">
        <v>69.5</v>
      </c>
      <c r="H40" s="19">
        <v>95.5</v>
      </c>
      <c r="I40" s="19"/>
      <c r="J40" s="28"/>
      <c r="K40" s="29">
        <f t="shared" si="1"/>
        <v>55</v>
      </c>
      <c r="L40" s="28" t="s">
        <v>17</v>
      </c>
      <c r="M40" s="28"/>
    </row>
    <row r="41" spans="1:13" ht="40.5" customHeight="1">
      <c r="A41" s="14">
        <v>39</v>
      </c>
      <c r="B41" s="17" t="s">
        <v>107</v>
      </c>
      <c r="C41" s="21" t="s">
        <v>100</v>
      </c>
      <c r="D41" s="17">
        <v>3</v>
      </c>
      <c r="E41" s="17" t="s">
        <v>112</v>
      </c>
      <c r="F41" s="20" t="s">
        <v>113</v>
      </c>
      <c r="G41" s="19">
        <v>75</v>
      </c>
      <c r="H41" s="19">
        <v>84.5</v>
      </c>
      <c r="I41" s="19"/>
      <c r="J41" s="28"/>
      <c r="K41" s="29">
        <f t="shared" si="1"/>
        <v>53.166666666666664</v>
      </c>
      <c r="L41" s="28" t="s">
        <v>17</v>
      </c>
      <c r="M41" s="28"/>
    </row>
    <row r="42" spans="1:13" ht="40.5" customHeight="1">
      <c r="A42" s="14">
        <v>40</v>
      </c>
      <c r="B42" s="17" t="s">
        <v>114</v>
      </c>
      <c r="C42" s="21" t="s">
        <v>115</v>
      </c>
      <c r="D42" s="17">
        <v>6</v>
      </c>
      <c r="E42" s="17" t="s">
        <v>116</v>
      </c>
      <c r="F42" s="20" t="s">
        <v>117</v>
      </c>
      <c r="G42" s="19">
        <v>91</v>
      </c>
      <c r="H42" s="19">
        <v>105</v>
      </c>
      <c r="I42" s="19"/>
      <c r="J42" s="28"/>
      <c r="K42" s="29">
        <f t="shared" si="1"/>
        <v>65.33333333333333</v>
      </c>
      <c r="L42" s="28" t="s">
        <v>17</v>
      </c>
      <c r="M42" s="28"/>
    </row>
    <row r="43" spans="1:13" ht="40.5" customHeight="1">
      <c r="A43" s="14">
        <v>41</v>
      </c>
      <c r="B43" s="17" t="s">
        <v>114</v>
      </c>
      <c r="C43" s="21" t="s">
        <v>115</v>
      </c>
      <c r="D43" s="17">
        <v>6</v>
      </c>
      <c r="E43" s="34" t="s">
        <v>118</v>
      </c>
      <c r="F43" s="20" t="s">
        <v>119</v>
      </c>
      <c r="G43" s="19">
        <v>92.5</v>
      </c>
      <c r="H43" s="19">
        <v>84.5</v>
      </c>
      <c r="I43" s="19"/>
      <c r="J43" s="28"/>
      <c r="K43" s="29">
        <f t="shared" si="1"/>
        <v>59</v>
      </c>
      <c r="L43" s="28" t="s">
        <v>17</v>
      </c>
      <c r="M43" s="28"/>
    </row>
    <row r="44" spans="1:13" ht="40.5" customHeight="1">
      <c r="A44" s="14">
        <v>42</v>
      </c>
      <c r="B44" s="17" t="s">
        <v>114</v>
      </c>
      <c r="C44" s="21" t="s">
        <v>115</v>
      </c>
      <c r="D44" s="17">
        <v>6</v>
      </c>
      <c r="E44" s="17" t="s">
        <v>120</v>
      </c>
      <c r="F44" s="20" t="s">
        <v>121</v>
      </c>
      <c r="G44" s="19">
        <v>85</v>
      </c>
      <c r="H44" s="19">
        <v>89</v>
      </c>
      <c r="I44" s="19"/>
      <c r="J44" s="28"/>
      <c r="K44" s="29">
        <f t="shared" si="1"/>
        <v>58</v>
      </c>
      <c r="L44" s="28" t="s">
        <v>17</v>
      </c>
      <c r="M44" s="28"/>
    </row>
    <row r="45" spans="1:13" ht="40.5" customHeight="1">
      <c r="A45" s="14">
        <v>43</v>
      </c>
      <c r="B45" s="17" t="s">
        <v>114</v>
      </c>
      <c r="C45" s="21" t="s">
        <v>115</v>
      </c>
      <c r="D45" s="17">
        <v>6</v>
      </c>
      <c r="E45" s="17" t="s">
        <v>122</v>
      </c>
      <c r="F45" s="20" t="s">
        <v>123</v>
      </c>
      <c r="G45" s="19">
        <v>94.5</v>
      </c>
      <c r="H45" s="19">
        <v>77</v>
      </c>
      <c r="I45" s="19"/>
      <c r="J45" s="28"/>
      <c r="K45" s="29">
        <f t="shared" si="1"/>
        <v>57.166666666666664</v>
      </c>
      <c r="L45" s="28" t="s">
        <v>17</v>
      </c>
      <c r="M45" s="28"/>
    </row>
    <row r="46" spans="1:254" s="3" customFormat="1" ht="40.5" customHeight="1">
      <c r="A46" s="14">
        <v>44</v>
      </c>
      <c r="B46" s="17" t="s">
        <v>114</v>
      </c>
      <c r="C46" s="21" t="s">
        <v>115</v>
      </c>
      <c r="D46" s="17">
        <v>6</v>
      </c>
      <c r="E46" s="17" t="s">
        <v>124</v>
      </c>
      <c r="F46" s="20" t="s">
        <v>125</v>
      </c>
      <c r="G46" s="19">
        <v>92.5</v>
      </c>
      <c r="H46" s="19">
        <v>79</v>
      </c>
      <c r="I46" s="19"/>
      <c r="J46" s="28"/>
      <c r="K46" s="29">
        <f t="shared" si="1"/>
        <v>57.166666666666664</v>
      </c>
      <c r="L46" s="28" t="s">
        <v>17</v>
      </c>
      <c r="M46" s="2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13" ht="40.5" customHeight="1">
      <c r="A47" s="14">
        <v>45</v>
      </c>
      <c r="B47" s="22" t="s">
        <v>114</v>
      </c>
      <c r="C47" s="22" t="s">
        <v>126</v>
      </c>
      <c r="D47" s="23">
        <v>6</v>
      </c>
      <c r="E47" s="34" t="s">
        <v>127</v>
      </c>
      <c r="F47" s="24" t="s">
        <v>128</v>
      </c>
      <c r="G47" s="25">
        <v>78.5</v>
      </c>
      <c r="H47" s="25">
        <v>85.5</v>
      </c>
      <c r="I47" s="30">
        <v>0</v>
      </c>
      <c r="J47" s="28"/>
      <c r="K47" s="29">
        <f t="shared" si="1"/>
        <v>54.666666666666664</v>
      </c>
      <c r="L47" s="28" t="s">
        <v>17</v>
      </c>
      <c r="M47" s="28"/>
    </row>
    <row r="48" spans="1:13" ht="40.5" customHeight="1">
      <c r="A48" s="14">
        <v>46</v>
      </c>
      <c r="B48" s="17" t="s">
        <v>129</v>
      </c>
      <c r="C48" s="21" t="s">
        <v>115</v>
      </c>
      <c r="D48" s="17">
        <v>6</v>
      </c>
      <c r="E48" s="17" t="s">
        <v>130</v>
      </c>
      <c r="F48" s="20" t="s">
        <v>131</v>
      </c>
      <c r="G48" s="19">
        <v>105</v>
      </c>
      <c r="H48" s="19">
        <v>96</v>
      </c>
      <c r="I48" s="19"/>
      <c r="J48" s="28"/>
      <c r="K48" s="29">
        <f aca="true" t="shared" si="2" ref="K48:K79">(G48+H48+I48)/3</f>
        <v>67</v>
      </c>
      <c r="L48" s="28" t="s">
        <v>17</v>
      </c>
      <c r="M48" s="28"/>
    </row>
    <row r="49" spans="1:13" ht="40.5" customHeight="1">
      <c r="A49" s="14">
        <v>47</v>
      </c>
      <c r="B49" s="17" t="s">
        <v>129</v>
      </c>
      <c r="C49" s="21" t="s">
        <v>115</v>
      </c>
      <c r="D49" s="17">
        <v>6</v>
      </c>
      <c r="E49" s="17" t="s">
        <v>132</v>
      </c>
      <c r="F49" s="20" t="s">
        <v>133</v>
      </c>
      <c r="G49" s="19">
        <v>79</v>
      </c>
      <c r="H49" s="19">
        <v>99.5</v>
      </c>
      <c r="I49" s="19">
        <v>3</v>
      </c>
      <c r="J49" s="28"/>
      <c r="K49" s="29">
        <f t="shared" si="2"/>
        <v>60.5</v>
      </c>
      <c r="L49" s="28" t="s">
        <v>17</v>
      </c>
      <c r="M49" s="28"/>
    </row>
    <row r="50" spans="1:13" ht="40.5" customHeight="1">
      <c r="A50" s="14">
        <v>48</v>
      </c>
      <c r="B50" s="17" t="s">
        <v>129</v>
      </c>
      <c r="C50" s="21" t="s">
        <v>115</v>
      </c>
      <c r="D50" s="17">
        <v>6</v>
      </c>
      <c r="E50" s="17" t="s">
        <v>134</v>
      </c>
      <c r="F50" s="20" t="s">
        <v>135</v>
      </c>
      <c r="G50" s="19">
        <v>86.5</v>
      </c>
      <c r="H50" s="19">
        <v>91</v>
      </c>
      <c r="I50" s="19">
        <v>3</v>
      </c>
      <c r="J50" s="28"/>
      <c r="K50" s="29">
        <f t="shared" si="2"/>
        <v>60.166666666666664</v>
      </c>
      <c r="L50" s="28" t="s">
        <v>17</v>
      </c>
      <c r="M50" s="28"/>
    </row>
    <row r="51" spans="1:13" ht="40.5" customHeight="1">
      <c r="A51" s="14">
        <v>49</v>
      </c>
      <c r="B51" s="17" t="s">
        <v>129</v>
      </c>
      <c r="C51" s="21" t="s">
        <v>115</v>
      </c>
      <c r="D51" s="17">
        <v>6</v>
      </c>
      <c r="E51" s="17" t="s">
        <v>136</v>
      </c>
      <c r="F51" s="20" t="s">
        <v>137</v>
      </c>
      <c r="G51" s="19">
        <v>92</v>
      </c>
      <c r="H51" s="19">
        <v>88</v>
      </c>
      <c r="I51" s="19"/>
      <c r="J51" s="28"/>
      <c r="K51" s="29">
        <f t="shared" si="2"/>
        <v>60</v>
      </c>
      <c r="L51" s="28" t="s">
        <v>17</v>
      </c>
      <c r="M51" s="28"/>
    </row>
    <row r="52" spans="1:13" ht="40.5" customHeight="1">
      <c r="A52" s="14">
        <v>50</v>
      </c>
      <c r="B52" s="17" t="s">
        <v>129</v>
      </c>
      <c r="C52" s="21" t="s">
        <v>115</v>
      </c>
      <c r="D52" s="17">
        <v>6</v>
      </c>
      <c r="E52" s="17" t="s">
        <v>138</v>
      </c>
      <c r="F52" s="20" t="s">
        <v>139</v>
      </c>
      <c r="G52" s="19">
        <v>76</v>
      </c>
      <c r="H52" s="19">
        <v>103</v>
      </c>
      <c r="I52" s="19"/>
      <c r="J52" s="28"/>
      <c r="K52" s="29">
        <f t="shared" si="2"/>
        <v>59.666666666666664</v>
      </c>
      <c r="L52" s="28" t="s">
        <v>17</v>
      </c>
      <c r="M52" s="28"/>
    </row>
    <row r="53" spans="1:13" ht="40.5" customHeight="1">
      <c r="A53" s="14">
        <v>51</v>
      </c>
      <c r="B53" s="17" t="s">
        <v>129</v>
      </c>
      <c r="C53" s="21" t="s">
        <v>115</v>
      </c>
      <c r="D53" s="17">
        <v>6</v>
      </c>
      <c r="E53" s="17" t="s">
        <v>140</v>
      </c>
      <c r="F53" s="20" t="s">
        <v>141</v>
      </c>
      <c r="G53" s="19">
        <v>85</v>
      </c>
      <c r="H53" s="19">
        <v>93</v>
      </c>
      <c r="I53" s="19"/>
      <c r="J53" s="28"/>
      <c r="K53" s="29">
        <f t="shared" si="2"/>
        <v>59.333333333333336</v>
      </c>
      <c r="L53" s="28" t="s">
        <v>17</v>
      </c>
      <c r="M53" s="28"/>
    </row>
    <row r="54" spans="1:13" ht="24">
      <c r="A54" s="14">
        <v>52</v>
      </c>
      <c r="B54" s="17" t="s">
        <v>142</v>
      </c>
      <c r="C54" s="21" t="s">
        <v>143</v>
      </c>
      <c r="D54" s="17">
        <v>3</v>
      </c>
      <c r="E54" s="17" t="s">
        <v>144</v>
      </c>
      <c r="F54" s="20" t="s">
        <v>145</v>
      </c>
      <c r="G54" s="19">
        <v>85</v>
      </c>
      <c r="H54" s="19">
        <v>99</v>
      </c>
      <c r="I54" s="19"/>
      <c r="J54" s="31"/>
      <c r="K54" s="29">
        <f t="shared" si="2"/>
        <v>61.333333333333336</v>
      </c>
      <c r="L54" s="28" t="s">
        <v>17</v>
      </c>
      <c r="M54" s="31"/>
    </row>
    <row r="55" spans="1:13" ht="24">
      <c r="A55" s="14">
        <v>53</v>
      </c>
      <c r="B55" s="17" t="s">
        <v>142</v>
      </c>
      <c r="C55" s="21" t="s">
        <v>143</v>
      </c>
      <c r="D55" s="17">
        <v>3</v>
      </c>
      <c r="E55" s="17" t="s">
        <v>146</v>
      </c>
      <c r="F55" s="20" t="s">
        <v>147</v>
      </c>
      <c r="G55" s="19">
        <v>86</v>
      </c>
      <c r="H55" s="19">
        <v>86.5</v>
      </c>
      <c r="I55" s="19">
        <v>3</v>
      </c>
      <c r="J55" s="31"/>
      <c r="K55" s="29">
        <f t="shared" si="2"/>
        <v>58.5</v>
      </c>
      <c r="L55" s="28" t="s">
        <v>17</v>
      </c>
      <c r="M55" s="31"/>
    </row>
    <row r="56" spans="1:13" ht="24">
      <c r="A56" s="14">
        <v>54</v>
      </c>
      <c r="B56" s="17" t="s">
        <v>142</v>
      </c>
      <c r="C56" s="21" t="s">
        <v>143</v>
      </c>
      <c r="D56" s="17">
        <v>3</v>
      </c>
      <c r="E56" s="17" t="s">
        <v>148</v>
      </c>
      <c r="F56" s="20" t="s">
        <v>149</v>
      </c>
      <c r="G56" s="19">
        <v>78.5</v>
      </c>
      <c r="H56" s="19">
        <v>91</v>
      </c>
      <c r="I56" s="19"/>
      <c r="J56" s="31"/>
      <c r="K56" s="29">
        <f t="shared" si="2"/>
        <v>56.5</v>
      </c>
      <c r="L56" s="28" t="s">
        <v>17</v>
      </c>
      <c r="M56" s="31"/>
    </row>
    <row r="57" spans="1:13" ht="24">
      <c r="A57" s="14">
        <v>55</v>
      </c>
      <c r="B57" s="17" t="s">
        <v>150</v>
      </c>
      <c r="C57" s="21" t="s">
        <v>143</v>
      </c>
      <c r="D57" s="17">
        <v>3</v>
      </c>
      <c r="E57" s="17" t="s">
        <v>151</v>
      </c>
      <c r="F57" s="20" t="s">
        <v>152</v>
      </c>
      <c r="G57" s="19">
        <v>78</v>
      </c>
      <c r="H57" s="19">
        <v>91</v>
      </c>
      <c r="I57" s="19"/>
      <c r="J57" s="31"/>
      <c r="K57" s="29">
        <f t="shared" si="2"/>
        <v>56.333333333333336</v>
      </c>
      <c r="L57" s="28" t="s">
        <v>17</v>
      </c>
      <c r="M57" s="31"/>
    </row>
    <row r="58" spans="1:13" ht="24">
      <c r="A58" s="14">
        <v>56</v>
      </c>
      <c r="B58" s="17" t="s">
        <v>150</v>
      </c>
      <c r="C58" s="21" t="s">
        <v>143</v>
      </c>
      <c r="D58" s="17">
        <v>3</v>
      </c>
      <c r="E58" s="17" t="s">
        <v>153</v>
      </c>
      <c r="F58" s="20" t="s">
        <v>154</v>
      </c>
      <c r="G58" s="19">
        <v>60.5</v>
      </c>
      <c r="H58" s="19">
        <v>104.5</v>
      </c>
      <c r="I58" s="19">
        <v>1.5</v>
      </c>
      <c r="J58" s="31"/>
      <c r="K58" s="29">
        <f t="shared" si="2"/>
        <v>55.5</v>
      </c>
      <c r="L58" s="28" t="s">
        <v>17</v>
      </c>
      <c r="M58" s="31"/>
    </row>
    <row r="59" spans="1:13" ht="24">
      <c r="A59" s="14">
        <v>57</v>
      </c>
      <c r="B59" s="17" t="s">
        <v>150</v>
      </c>
      <c r="C59" s="21" t="s">
        <v>143</v>
      </c>
      <c r="D59" s="17">
        <v>3</v>
      </c>
      <c r="E59" s="17" t="s">
        <v>155</v>
      </c>
      <c r="F59" s="20" t="s">
        <v>156</v>
      </c>
      <c r="G59" s="19">
        <v>80</v>
      </c>
      <c r="H59" s="19">
        <v>80.5</v>
      </c>
      <c r="I59" s="19">
        <v>1.5</v>
      </c>
      <c r="J59" s="31"/>
      <c r="K59" s="29">
        <f t="shared" si="2"/>
        <v>54</v>
      </c>
      <c r="L59" s="28" t="s">
        <v>17</v>
      </c>
      <c r="M59" s="31"/>
    </row>
    <row r="60" spans="1:13" ht="24">
      <c r="A60" s="14">
        <v>58</v>
      </c>
      <c r="B60" s="17" t="s">
        <v>157</v>
      </c>
      <c r="C60" s="21" t="s">
        <v>158</v>
      </c>
      <c r="D60" s="17">
        <v>1</v>
      </c>
      <c r="E60" s="17" t="s">
        <v>159</v>
      </c>
      <c r="F60" s="20" t="s">
        <v>160</v>
      </c>
      <c r="G60" s="19">
        <v>89</v>
      </c>
      <c r="H60" s="19">
        <v>108</v>
      </c>
      <c r="I60" s="19"/>
      <c r="J60" s="31"/>
      <c r="K60" s="29">
        <f t="shared" si="2"/>
        <v>65.66666666666667</v>
      </c>
      <c r="L60" s="28" t="s">
        <v>17</v>
      </c>
      <c r="M60" s="31"/>
    </row>
    <row r="61" spans="1:13" ht="24">
      <c r="A61" s="14">
        <v>59</v>
      </c>
      <c r="B61" s="17" t="s">
        <v>161</v>
      </c>
      <c r="C61" s="21" t="s">
        <v>162</v>
      </c>
      <c r="D61" s="17">
        <v>3</v>
      </c>
      <c r="E61" s="17" t="s">
        <v>163</v>
      </c>
      <c r="F61" s="20" t="s">
        <v>164</v>
      </c>
      <c r="G61" s="19">
        <v>71.5</v>
      </c>
      <c r="H61" s="19">
        <v>109</v>
      </c>
      <c r="I61" s="19"/>
      <c r="J61" s="31"/>
      <c r="K61" s="29">
        <f t="shared" si="2"/>
        <v>60.166666666666664</v>
      </c>
      <c r="L61" s="28" t="s">
        <v>17</v>
      </c>
      <c r="M61" s="31"/>
    </row>
    <row r="62" spans="1:13" ht="24">
      <c r="A62" s="14">
        <v>60</v>
      </c>
      <c r="B62" s="17" t="s">
        <v>161</v>
      </c>
      <c r="C62" s="21" t="s">
        <v>162</v>
      </c>
      <c r="D62" s="17">
        <v>3</v>
      </c>
      <c r="E62" s="17" t="s">
        <v>165</v>
      </c>
      <c r="F62" s="20" t="s">
        <v>166</v>
      </c>
      <c r="G62" s="19">
        <v>85</v>
      </c>
      <c r="H62" s="19">
        <v>88</v>
      </c>
      <c r="I62" s="19">
        <v>3</v>
      </c>
      <c r="J62" s="31"/>
      <c r="K62" s="29">
        <f t="shared" si="2"/>
        <v>58.666666666666664</v>
      </c>
      <c r="L62" s="28" t="s">
        <v>17</v>
      </c>
      <c r="M62" s="31"/>
    </row>
    <row r="63" spans="1:13" ht="24">
      <c r="A63" s="14">
        <v>61</v>
      </c>
      <c r="B63" s="17" t="s">
        <v>161</v>
      </c>
      <c r="C63" s="21" t="s">
        <v>162</v>
      </c>
      <c r="D63" s="17">
        <v>3</v>
      </c>
      <c r="E63" s="17" t="s">
        <v>167</v>
      </c>
      <c r="F63" s="20" t="s">
        <v>168</v>
      </c>
      <c r="G63" s="19">
        <v>79.5</v>
      </c>
      <c r="H63" s="19">
        <v>82</v>
      </c>
      <c r="I63" s="19"/>
      <c r="J63" s="31"/>
      <c r="K63" s="29">
        <f t="shared" si="2"/>
        <v>53.833333333333336</v>
      </c>
      <c r="L63" s="28" t="s">
        <v>17</v>
      </c>
      <c r="M63" s="31"/>
    </row>
    <row r="64" spans="1:13" ht="24">
      <c r="A64" s="14">
        <v>62</v>
      </c>
      <c r="B64" s="17" t="s">
        <v>169</v>
      </c>
      <c r="C64" s="21" t="s">
        <v>170</v>
      </c>
      <c r="D64" s="17">
        <v>1</v>
      </c>
      <c r="E64" s="17" t="s">
        <v>171</v>
      </c>
      <c r="F64" s="20" t="s">
        <v>172</v>
      </c>
      <c r="G64" s="19">
        <v>94.5</v>
      </c>
      <c r="H64" s="19">
        <v>102.5</v>
      </c>
      <c r="I64" s="19">
        <v>3</v>
      </c>
      <c r="J64" s="31"/>
      <c r="K64" s="29">
        <f t="shared" si="2"/>
        <v>66.66666666666667</v>
      </c>
      <c r="L64" s="28" t="s">
        <v>17</v>
      </c>
      <c r="M64" s="31"/>
    </row>
    <row r="65" spans="1:13" ht="24">
      <c r="A65" s="14">
        <v>63</v>
      </c>
      <c r="B65" s="17" t="s">
        <v>173</v>
      </c>
      <c r="C65" s="21" t="s">
        <v>174</v>
      </c>
      <c r="D65" s="17">
        <v>2</v>
      </c>
      <c r="E65" s="17" t="s">
        <v>175</v>
      </c>
      <c r="F65" s="20" t="s">
        <v>176</v>
      </c>
      <c r="G65" s="19">
        <v>108</v>
      </c>
      <c r="H65" s="19">
        <v>99.5</v>
      </c>
      <c r="I65" s="19"/>
      <c r="J65" s="31"/>
      <c r="K65" s="29">
        <f t="shared" si="2"/>
        <v>69.16666666666667</v>
      </c>
      <c r="L65" s="28" t="s">
        <v>17</v>
      </c>
      <c r="M65" s="31"/>
    </row>
    <row r="66" spans="1:13" ht="24">
      <c r="A66" s="14">
        <v>64</v>
      </c>
      <c r="B66" s="17" t="s">
        <v>173</v>
      </c>
      <c r="C66" s="21" t="s">
        <v>174</v>
      </c>
      <c r="D66" s="17">
        <v>2</v>
      </c>
      <c r="E66" s="17" t="s">
        <v>177</v>
      </c>
      <c r="F66" s="20" t="s">
        <v>178</v>
      </c>
      <c r="G66" s="19">
        <v>92.5</v>
      </c>
      <c r="H66" s="19">
        <v>111.5</v>
      </c>
      <c r="I66" s="19"/>
      <c r="J66" s="31"/>
      <c r="K66" s="29">
        <f t="shared" si="2"/>
        <v>68</v>
      </c>
      <c r="L66" s="28" t="s">
        <v>17</v>
      </c>
      <c r="M66" s="31"/>
    </row>
    <row r="67" spans="1:13" ht="24">
      <c r="A67" s="14">
        <v>65</v>
      </c>
      <c r="B67" s="17" t="s">
        <v>179</v>
      </c>
      <c r="C67" s="21" t="s">
        <v>174</v>
      </c>
      <c r="D67" s="17">
        <v>2</v>
      </c>
      <c r="E67" s="17" t="s">
        <v>180</v>
      </c>
      <c r="F67" s="20" t="s">
        <v>181</v>
      </c>
      <c r="G67" s="19">
        <v>91</v>
      </c>
      <c r="H67" s="19">
        <v>115</v>
      </c>
      <c r="I67" s="19"/>
      <c r="J67" s="31"/>
      <c r="K67" s="29">
        <f t="shared" si="2"/>
        <v>68.66666666666667</v>
      </c>
      <c r="L67" s="28" t="s">
        <v>17</v>
      </c>
      <c r="M67" s="31"/>
    </row>
    <row r="68" spans="1:13" ht="24">
      <c r="A68" s="14">
        <v>66</v>
      </c>
      <c r="B68" s="17" t="s">
        <v>179</v>
      </c>
      <c r="C68" s="21" t="s">
        <v>174</v>
      </c>
      <c r="D68" s="17">
        <v>2</v>
      </c>
      <c r="E68" s="17" t="s">
        <v>182</v>
      </c>
      <c r="F68" s="20" t="s">
        <v>183</v>
      </c>
      <c r="G68" s="19">
        <v>98</v>
      </c>
      <c r="H68" s="19">
        <v>99.5</v>
      </c>
      <c r="I68" s="19"/>
      <c r="J68" s="31"/>
      <c r="K68" s="29">
        <f t="shared" si="2"/>
        <v>65.83333333333333</v>
      </c>
      <c r="L68" s="28" t="s">
        <v>17</v>
      </c>
      <c r="M68" s="31"/>
    </row>
    <row r="69" spans="1:13" ht="24">
      <c r="A69" s="14">
        <v>67</v>
      </c>
      <c r="B69" s="17" t="s">
        <v>184</v>
      </c>
      <c r="C69" s="21" t="s">
        <v>174</v>
      </c>
      <c r="D69" s="17">
        <v>2</v>
      </c>
      <c r="E69" s="17" t="s">
        <v>185</v>
      </c>
      <c r="F69" s="20" t="s">
        <v>186</v>
      </c>
      <c r="G69" s="19">
        <v>100</v>
      </c>
      <c r="H69" s="19">
        <v>103</v>
      </c>
      <c r="I69" s="19"/>
      <c r="J69" s="31"/>
      <c r="K69" s="29">
        <f t="shared" si="2"/>
        <v>67.66666666666667</v>
      </c>
      <c r="L69" s="28" t="s">
        <v>17</v>
      </c>
      <c r="M69" s="31"/>
    </row>
    <row r="70" spans="1:13" ht="24">
      <c r="A70" s="14">
        <v>68</v>
      </c>
      <c r="B70" s="17" t="s">
        <v>184</v>
      </c>
      <c r="C70" s="21" t="s">
        <v>174</v>
      </c>
      <c r="D70" s="17">
        <v>2</v>
      </c>
      <c r="E70" s="17" t="s">
        <v>187</v>
      </c>
      <c r="F70" s="20" t="s">
        <v>188</v>
      </c>
      <c r="G70" s="19">
        <v>87.5</v>
      </c>
      <c r="H70" s="19">
        <v>104.5</v>
      </c>
      <c r="I70" s="19">
        <v>3</v>
      </c>
      <c r="J70" s="31"/>
      <c r="K70" s="29">
        <f t="shared" si="2"/>
        <v>65</v>
      </c>
      <c r="L70" s="28" t="s">
        <v>17</v>
      </c>
      <c r="M70" s="31"/>
    </row>
    <row r="71" spans="1:13" ht="24">
      <c r="A71" s="14">
        <v>69</v>
      </c>
      <c r="B71" s="17" t="s">
        <v>189</v>
      </c>
      <c r="C71" s="21" t="s">
        <v>174</v>
      </c>
      <c r="D71" s="17">
        <v>2</v>
      </c>
      <c r="E71" s="17" t="s">
        <v>190</v>
      </c>
      <c r="F71" s="20" t="s">
        <v>191</v>
      </c>
      <c r="G71" s="19">
        <v>90.5</v>
      </c>
      <c r="H71" s="19">
        <v>92.5</v>
      </c>
      <c r="I71" s="19">
        <v>3</v>
      </c>
      <c r="J71" s="31"/>
      <c r="K71" s="29">
        <f t="shared" si="2"/>
        <v>62</v>
      </c>
      <c r="L71" s="28" t="s">
        <v>17</v>
      </c>
      <c r="M71" s="31"/>
    </row>
    <row r="72" spans="1:13" ht="24">
      <c r="A72" s="14">
        <v>70</v>
      </c>
      <c r="B72" s="17" t="s">
        <v>189</v>
      </c>
      <c r="C72" s="21" t="s">
        <v>174</v>
      </c>
      <c r="D72" s="17">
        <v>2</v>
      </c>
      <c r="E72" s="17" t="s">
        <v>192</v>
      </c>
      <c r="F72" s="20" t="s">
        <v>193</v>
      </c>
      <c r="G72" s="19">
        <v>91</v>
      </c>
      <c r="H72" s="19">
        <v>91.5</v>
      </c>
      <c r="I72" s="19">
        <v>3</v>
      </c>
      <c r="J72" s="31"/>
      <c r="K72" s="29">
        <f t="shared" si="2"/>
        <v>61.833333333333336</v>
      </c>
      <c r="L72" s="28" t="s">
        <v>17</v>
      </c>
      <c r="M72" s="31"/>
    </row>
    <row r="73" spans="1:13" ht="24">
      <c r="A73" s="14">
        <v>71</v>
      </c>
      <c r="B73" s="17" t="s">
        <v>194</v>
      </c>
      <c r="C73" s="21" t="s">
        <v>195</v>
      </c>
      <c r="D73" s="17">
        <v>1</v>
      </c>
      <c r="E73" s="17" t="s">
        <v>196</v>
      </c>
      <c r="F73" s="20" t="s">
        <v>197</v>
      </c>
      <c r="G73" s="19">
        <v>91</v>
      </c>
      <c r="H73" s="19">
        <v>98.5</v>
      </c>
      <c r="I73" s="19">
        <v>3</v>
      </c>
      <c r="J73" s="31"/>
      <c r="K73" s="29">
        <f t="shared" si="2"/>
        <v>64.16666666666667</v>
      </c>
      <c r="L73" s="28" t="s">
        <v>17</v>
      </c>
      <c r="M73" s="31"/>
    </row>
    <row r="74" spans="1:13" ht="24">
      <c r="A74" s="14">
        <v>72</v>
      </c>
      <c r="B74" s="17" t="s">
        <v>198</v>
      </c>
      <c r="C74" s="21" t="s">
        <v>199</v>
      </c>
      <c r="D74" s="17">
        <v>2</v>
      </c>
      <c r="E74" s="17" t="s">
        <v>200</v>
      </c>
      <c r="F74" s="20" t="s">
        <v>201</v>
      </c>
      <c r="G74" s="19">
        <v>85.5</v>
      </c>
      <c r="H74" s="19">
        <v>100</v>
      </c>
      <c r="I74" s="19"/>
      <c r="J74" s="31"/>
      <c r="K74" s="29">
        <f t="shared" si="2"/>
        <v>61.833333333333336</v>
      </c>
      <c r="L74" s="28" t="s">
        <v>17</v>
      </c>
      <c r="M74" s="31"/>
    </row>
    <row r="75" spans="1:13" ht="24">
      <c r="A75" s="14">
        <v>73</v>
      </c>
      <c r="B75" s="17" t="s">
        <v>198</v>
      </c>
      <c r="C75" s="21" t="s">
        <v>199</v>
      </c>
      <c r="D75" s="17">
        <v>2</v>
      </c>
      <c r="E75" s="17" t="s">
        <v>202</v>
      </c>
      <c r="F75" s="20" t="s">
        <v>203</v>
      </c>
      <c r="G75" s="19">
        <v>85.5</v>
      </c>
      <c r="H75" s="19">
        <v>88</v>
      </c>
      <c r="I75" s="19"/>
      <c r="J75" s="31"/>
      <c r="K75" s="29">
        <f t="shared" si="2"/>
        <v>57.833333333333336</v>
      </c>
      <c r="L75" s="28" t="s">
        <v>17</v>
      </c>
      <c r="M75" s="31"/>
    </row>
    <row r="76" spans="1:13" ht="24">
      <c r="A76" s="14">
        <v>74</v>
      </c>
      <c r="B76" s="17" t="s">
        <v>204</v>
      </c>
      <c r="C76" s="21" t="s">
        <v>199</v>
      </c>
      <c r="D76" s="17">
        <v>2</v>
      </c>
      <c r="E76" s="17" t="s">
        <v>205</v>
      </c>
      <c r="F76" s="20" t="s">
        <v>206</v>
      </c>
      <c r="G76" s="19">
        <v>91.5</v>
      </c>
      <c r="H76" s="19">
        <v>104.5</v>
      </c>
      <c r="I76" s="19"/>
      <c r="J76" s="31"/>
      <c r="K76" s="29">
        <f t="shared" si="2"/>
        <v>65.33333333333333</v>
      </c>
      <c r="L76" s="28" t="s">
        <v>17</v>
      </c>
      <c r="M76" s="31"/>
    </row>
    <row r="77" spans="1:13" ht="24">
      <c r="A77" s="14">
        <v>75</v>
      </c>
      <c r="B77" s="17" t="s">
        <v>204</v>
      </c>
      <c r="C77" s="21" t="s">
        <v>199</v>
      </c>
      <c r="D77" s="17">
        <v>2</v>
      </c>
      <c r="E77" s="17" t="s">
        <v>207</v>
      </c>
      <c r="F77" s="20" t="s">
        <v>208</v>
      </c>
      <c r="G77" s="19">
        <v>89.5</v>
      </c>
      <c r="H77" s="19">
        <v>82</v>
      </c>
      <c r="I77" s="19">
        <v>3</v>
      </c>
      <c r="J77" s="31"/>
      <c r="K77" s="29">
        <f t="shared" si="2"/>
        <v>58.166666666666664</v>
      </c>
      <c r="L77" s="28" t="s">
        <v>17</v>
      </c>
      <c r="M77" s="31"/>
    </row>
    <row r="78" spans="1:13" ht="18.75">
      <c r="A78" s="14">
        <v>76</v>
      </c>
      <c r="B78" s="17" t="s">
        <v>209</v>
      </c>
      <c r="C78" s="21" t="s">
        <v>210</v>
      </c>
      <c r="D78" s="17">
        <v>1</v>
      </c>
      <c r="E78" s="17" t="s">
        <v>211</v>
      </c>
      <c r="F78" s="20" t="s">
        <v>212</v>
      </c>
      <c r="G78" s="19">
        <v>110.5</v>
      </c>
      <c r="H78" s="19">
        <v>104.5</v>
      </c>
      <c r="I78" s="19">
        <v>3</v>
      </c>
      <c r="J78" s="31"/>
      <c r="K78" s="29">
        <f t="shared" si="2"/>
        <v>72.66666666666667</v>
      </c>
      <c r="L78" s="28" t="s">
        <v>17</v>
      </c>
      <c r="M78" s="31"/>
    </row>
    <row r="79" spans="1:13" ht="18.75">
      <c r="A79" s="14">
        <v>77</v>
      </c>
      <c r="B79" s="17" t="s">
        <v>213</v>
      </c>
      <c r="C79" s="21" t="s">
        <v>214</v>
      </c>
      <c r="D79" s="17">
        <v>1</v>
      </c>
      <c r="E79" s="34" t="s">
        <v>215</v>
      </c>
      <c r="F79" s="32" t="s">
        <v>216</v>
      </c>
      <c r="G79" s="20">
        <v>91</v>
      </c>
      <c r="H79" s="20">
        <v>101.5</v>
      </c>
      <c r="I79" s="20">
        <v>0</v>
      </c>
      <c r="J79" s="31"/>
      <c r="K79" s="29">
        <f t="shared" si="2"/>
        <v>64.16666666666667</v>
      </c>
      <c r="L79" s="28" t="s">
        <v>17</v>
      </c>
      <c r="M79" s="31"/>
    </row>
    <row r="80" spans="1:13" ht="18.75">
      <c r="A80" s="14">
        <v>78</v>
      </c>
      <c r="B80" s="17" t="s">
        <v>217</v>
      </c>
      <c r="C80" s="21" t="s">
        <v>218</v>
      </c>
      <c r="D80" s="17">
        <v>2</v>
      </c>
      <c r="E80" s="17" t="s">
        <v>219</v>
      </c>
      <c r="F80" s="20" t="s">
        <v>220</v>
      </c>
      <c r="G80" s="19">
        <v>94</v>
      </c>
      <c r="H80" s="19">
        <v>95</v>
      </c>
      <c r="I80" s="19">
        <v>3</v>
      </c>
      <c r="J80" s="31"/>
      <c r="K80" s="29">
        <f>(G80+H80+I80)/3</f>
        <v>64</v>
      </c>
      <c r="L80" s="28" t="s">
        <v>17</v>
      </c>
      <c r="M80" s="31"/>
    </row>
    <row r="81" spans="1:13" ht="18.75">
      <c r="A81" s="14">
        <v>79</v>
      </c>
      <c r="B81" s="17" t="s">
        <v>217</v>
      </c>
      <c r="C81" s="21" t="s">
        <v>218</v>
      </c>
      <c r="D81" s="17">
        <v>2</v>
      </c>
      <c r="E81" s="34" t="s">
        <v>221</v>
      </c>
      <c r="F81" s="20" t="s">
        <v>222</v>
      </c>
      <c r="G81" s="20">
        <v>99</v>
      </c>
      <c r="H81" s="20">
        <v>87.5</v>
      </c>
      <c r="I81" s="20">
        <v>0</v>
      </c>
      <c r="J81" s="31"/>
      <c r="K81" s="29">
        <f>(G81+H81+I81)/3</f>
        <v>62.166666666666664</v>
      </c>
      <c r="L81" s="28" t="s">
        <v>17</v>
      </c>
      <c r="M81" s="31"/>
    </row>
    <row r="82" spans="1:13" ht="18.75">
      <c r="A82" s="14">
        <v>80</v>
      </c>
      <c r="B82" s="17" t="s">
        <v>223</v>
      </c>
      <c r="C82" s="21" t="s">
        <v>224</v>
      </c>
      <c r="D82" s="17">
        <v>1</v>
      </c>
      <c r="E82" s="17" t="s">
        <v>225</v>
      </c>
      <c r="F82" s="20" t="s">
        <v>226</v>
      </c>
      <c r="G82" s="19">
        <v>80.5</v>
      </c>
      <c r="H82" s="19">
        <v>109.5</v>
      </c>
      <c r="I82" s="19">
        <v>3</v>
      </c>
      <c r="J82" s="31"/>
      <c r="K82" s="29">
        <f>(G82+H82+I82)/3</f>
        <v>64.33333333333333</v>
      </c>
      <c r="L82" s="28" t="s">
        <v>17</v>
      </c>
      <c r="M82" s="31"/>
    </row>
    <row r="83" spans="1:13" ht="18.75">
      <c r="A83" s="14">
        <v>81</v>
      </c>
      <c r="B83" s="17" t="s">
        <v>227</v>
      </c>
      <c r="C83" s="21" t="s">
        <v>218</v>
      </c>
      <c r="D83" s="17">
        <v>2</v>
      </c>
      <c r="E83" s="17" t="s">
        <v>228</v>
      </c>
      <c r="F83" s="20" t="s">
        <v>229</v>
      </c>
      <c r="G83" s="19">
        <v>95.5</v>
      </c>
      <c r="H83" s="19">
        <v>107.5</v>
      </c>
      <c r="I83" s="19"/>
      <c r="J83" s="31"/>
      <c r="K83" s="29">
        <f>(G83+H83+I83)/3</f>
        <v>67.66666666666667</v>
      </c>
      <c r="L83" s="28" t="s">
        <v>17</v>
      </c>
      <c r="M83" s="31"/>
    </row>
    <row r="84" spans="1:13" ht="18.75">
      <c r="A84" s="14">
        <v>82</v>
      </c>
      <c r="B84" s="17" t="s">
        <v>227</v>
      </c>
      <c r="C84" s="21" t="s">
        <v>218</v>
      </c>
      <c r="D84" s="17">
        <v>2</v>
      </c>
      <c r="E84" s="17" t="s">
        <v>230</v>
      </c>
      <c r="F84" s="20" t="s">
        <v>231</v>
      </c>
      <c r="G84" s="19">
        <v>97</v>
      </c>
      <c r="H84" s="19">
        <v>102.5</v>
      </c>
      <c r="I84" s="19">
        <v>3</v>
      </c>
      <c r="J84" s="31"/>
      <c r="K84" s="29">
        <f>(G84+H84+I84)/3</f>
        <v>67.5</v>
      </c>
      <c r="L84" s="28" t="s">
        <v>17</v>
      </c>
      <c r="M84" s="31"/>
    </row>
    <row r="85" ht="13.5">
      <c r="E85" s="33"/>
    </row>
  </sheetData>
  <sheetProtection/>
  <mergeCells count="1">
    <mergeCell ref="A1:M1"/>
  </mergeCells>
  <printOptions/>
  <pageMargins left="0.7513888888888889" right="0.7513888888888889" top="0.7083333333333334" bottom="1" header="0.5" footer="0.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kimi</cp:lastModifiedBy>
  <dcterms:created xsi:type="dcterms:W3CDTF">2019-07-19T07:34:00Z</dcterms:created>
  <dcterms:modified xsi:type="dcterms:W3CDTF">2022-08-05T09:07:47Z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