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<sst xmlns="http://schemas.openxmlformats.org/spreadsheetml/2006/main" count="270" uniqueCount="99">
  <si>
    <t>附件1</t>
  </si>
  <si>
    <t>施秉县2022“特岗计划”教师招聘综合成绩、拟入闱体检考生一览表</t>
  </si>
  <si>
    <t>序号</t>
  </si>
  <si>
    <t>姓名</t>
  </si>
  <si>
    <t>报考县</t>
  </si>
  <si>
    <t>报考学段</t>
  </si>
  <si>
    <t>报考学科</t>
  </si>
  <si>
    <t>笔试成绩</t>
  </si>
  <si>
    <t>按50%折算
笔试成绩</t>
  </si>
  <si>
    <t>面试成绩</t>
  </si>
  <si>
    <t>按50%折算
面试成绩</t>
  </si>
  <si>
    <t>综合成绩</t>
  </si>
  <si>
    <t>学科
名次</t>
  </si>
  <si>
    <t>是否入闱
体检</t>
  </si>
  <si>
    <t>备注</t>
  </si>
  <si>
    <t>李草妹</t>
  </si>
  <si>
    <t>施秉县</t>
  </si>
  <si>
    <t>小学</t>
  </si>
  <si>
    <t>语文</t>
  </si>
  <si>
    <t>是</t>
  </si>
  <si>
    <t>宋忠利</t>
  </si>
  <si>
    <t>张书梅</t>
  </si>
  <si>
    <t>张明珠</t>
  </si>
  <si>
    <t>吴凯英</t>
  </si>
  <si>
    <t>王秋云</t>
  </si>
  <si>
    <t>吴威威</t>
  </si>
  <si>
    <t>雷秋妹</t>
  </si>
  <si>
    <t>邰再芬</t>
  </si>
  <si>
    <t>李依燕</t>
  </si>
  <si>
    <t>张红兰</t>
  </si>
  <si>
    <t>余玲玲</t>
  </si>
  <si>
    <t>王立</t>
  </si>
  <si>
    <t>邹明灿</t>
  </si>
  <si>
    <t>潘春瑛</t>
  </si>
  <si>
    <t>14</t>
  </si>
  <si>
    <t>吴兴柳</t>
  </si>
  <si>
    <t>15</t>
  </si>
  <si>
    <t>夏芬芬</t>
  </si>
  <si>
    <t>16</t>
  </si>
  <si>
    <t>杨胜会</t>
  </si>
  <si>
    <t>雷帮丽</t>
  </si>
  <si>
    <t>17</t>
  </si>
  <si>
    <t>蒋泽英</t>
  </si>
  <si>
    <t>18</t>
  </si>
  <si>
    <t>崔秋华</t>
  </si>
  <si>
    <t>19</t>
  </si>
  <si>
    <t>潘光英</t>
  </si>
  <si>
    <t>20</t>
  </si>
  <si>
    <t>吴小雪</t>
  </si>
  <si>
    <t>21</t>
  </si>
  <si>
    <t>杨平</t>
  </si>
  <si>
    <t>22</t>
  </si>
  <si>
    <t>龙光菊</t>
  </si>
  <si>
    <t>23</t>
  </si>
  <si>
    <t>梁康姗</t>
  </si>
  <si>
    <t>24</t>
  </si>
  <si>
    <t>李朝芬</t>
  </si>
  <si>
    <t>25</t>
  </si>
  <si>
    <t>龙晨夕</t>
  </si>
  <si>
    <t>数学</t>
  </si>
  <si>
    <t>潘友慧</t>
  </si>
  <si>
    <t>李青青</t>
  </si>
  <si>
    <t>石艳</t>
  </si>
  <si>
    <t>刘诗艳</t>
  </si>
  <si>
    <t>杨燕</t>
  </si>
  <si>
    <t>袁友军</t>
  </si>
  <si>
    <t>马佳禧</t>
  </si>
  <si>
    <t>向春莲</t>
  </si>
  <si>
    <t>刘宗原</t>
  </si>
  <si>
    <t>宋颜玲</t>
  </si>
  <si>
    <t>李友芹</t>
  </si>
  <si>
    <t>幼儿园</t>
  </si>
  <si>
    <t>学前教育</t>
  </si>
  <si>
    <t>1</t>
  </si>
  <si>
    <t>吴洁</t>
  </si>
  <si>
    <t>2</t>
  </si>
  <si>
    <t xml:space="preserve">龙桂英 </t>
  </si>
  <si>
    <t>3</t>
  </si>
  <si>
    <t>宋翠翠</t>
  </si>
  <si>
    <t>4</t>
  </si>
  <si>
    <t>蒋婷</t>
  </si>
  <si>
    <t>5</t>
  </si>
  <si>
    <t>邰珍珍</t>
  </si>
  <si>
    <t>6</t>
  </si>
  <si>
    <t>向俊霖</t>
  </si>
  <si>
    <t>7</t>
  </si>
  <si>
    <t>王朝英</t>
  </si>
  <si>
    <t>8</t>
  </si>
  <si>
    <t>黄沁雯</t>
  </si>
  <si>
    <t>9</t>
  </si>
  <si>
    <t>吴章英</t>
  </si>
  <si>
    <t>10</t>
  </si>
  <si>
    <t>邰美兰</t>
  </si>
  <si>
    <t>11</t>
  </si>
  <si>
    <t>杨彩娟</t>
  </si>
  <si>
    <t>12</t>
  </si>
  <si>
    <t>彭金艳</t>
  </si>
  <si>
    <t>13</t>
  </si>
  <si>
    <t>欧春花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</si>
</sst>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38" fillId="0" borderId="9" xfId="0" applyFont="1" applyBorder="1" applyAlignment="1" applyProtection="1">
      <alignment horizontal="center" vertical="center"/>
      <protection/>
    </xf>
    <xf numFmtId="0" fontId="38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100" workbookViewId="0" topLeftCell="A1">
      <selection activeCell="J14" sqref="J14"/>
    </sheetView>
  </sheetViews>
  <sheetFormatPr defaultColWidth="9.00390625" defaultRowHeight="15"/>
  <cols>
    <col min="1" max="1" width="6.8515625" style="1" customWidth="1"/>
    <col min="2" max="2" width="9.57421875" style="1" customWidth="1"/>
    <col min="3" max="3" width="10.421875" style="1" customWidth="1"/>
    <col min="4" max="5" width="11.421875" style="1" customWidth="1"/>
    <col min="6" max="6" width="10.00390625" style="1" customWidth="1"/>
    <col min="7" max="7" width="12.00390625" style="1" customWidth="1"/>
    <col min="8" max="8" width="10.00390625" style="1" customWidth="1"/>
    <col min="9" max="9" width="11.421875" style="1" customWidth="1"/>
    <col min="10" max="10" width="10.00390625" style="1" customWidth="1"/>
    <col min="11" max="11" width="6.421875" style="1" customWidth="1"/>
    <col min="12" max="12" width="10.00390625" style="1" customWidth="1"/>
    <col min="13" max="13" width="12.421875" style="1" customWidth="1"/>
    <col min="14" max="16384" width="9.00390625" style="1" customWidth="1"/>
  </cols>
  <sheetData>
    <row r="1" ht="27.75" customHeight="1">
      <c r="A1" s="2" t="s">
        <v>0</v>
      </c>
    </row>
    <row r="2" spans="1:13" ht="33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5" t="s">
        <v>11</v>
      </c>
      <c r="K3" s="6" t="s">
        <v>12</v>
      </c>
      <c r="L3" s="6" t="s">
        <v>13</v>
      </c>
      <c r="M3" s="5" t="s">
        <v>14</v>
      </c>
    </row>
    <row r="4" spans="1:13" ht="19.5" customHeight="1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>
        <v>74.5</v>
      </c>
      <c r="G4" s="7">
        <f aca="true" t="shared" si="0" ref="G4:G55">F4*0.5</f>
        <v>37.25</v>
      </c>
      <c r="H4" s="8">
        <v>94.33</v>
      </c>
      <c r="I4" s="12">
        <f aca="true" t="shared" si="1" ref="I4:I55">H4*0.5</f>
        <v>47.165</v>
      </c>
      <c r="J4" s="12">
        <f aca="true" t="shared" si="2" ref="J4:J55">G4+I4</f>
        <v>84.41499999999999</v>
      </c>
      <c r="K4" s="13">
        <v>1</v>
      </c>
      <c r="L4" s="7" t="s">
        <v>19</v>
      </c>
      <c r="M4" s="7"/>
    </row>
    <row r="5" spans="1:13" ht="19.5" customHeight="1">
      <c r="A5" s="7">
        <v>2</v>
      </c>
      <c r="B5" s="7" t="s">
        <v>20</v>
      </c>
      <c r="C5" s="7" t="s">
        <v>16</v>
      </c>
      <c r="D5" s="7" t="s">
        <v>17</v>
      </c>
      <c r="E5" s="7" t="s">
        <v>18</v>
      </c>
      <c r="F5" s="7">
        <v>71.5</v>
      </c>
      <c r="G5" s="7">
        <f t="shared" si="0"/>
        <v>35.75</v>
      </c>
      <c r="H5" s="8">
        <v>91.33</v>
      </c>
      <c r="I5" s="12">
        <f t="shared" si="1"/>
        <v>45.665</v>
      </c>
      <c r="J5" s="12">
        <f t="shared" si="2"/>
        <v>81.41499999999999</v>
      </c>
      <c r="K5" s="13">
        <v>2</v>
      </c>
      <c r="L5" s="7" t="s">
        <v>19</v>
      </c>
      <c r="M5" s="7"/>
    </row>
    <row r="6" spans="1:13" ht="19.5" customHeight="1">
      <c r="A6" s="7">
        <v>3</v>
      </c>
      <c r="B6" s="7" t="s">
        <v>21</v>
      </c>
      <c r="C6" s="7" t="s">
        <v>16</v>
      </c>
      <c r="D6" s="7" t="s">
        <v>17</v>
      </c>
      <c r="E6" s="7" t="s">
        <v>18</v>
      </c>
      <c r="F6" s="7">
        <v>69</v>
      </c>
      <c r="G6" s="7">
        <f t="shared" si="0"/>
        <v>34.5</v>
      </c>
      <c r="H6" s="8">
        <v>92.67</v>
      </c>
      <c r="I6" s="12">
        <f t="shared" si="1"/>
        <v>46.335</v>
      </c>
      <c r="J6" s="12">
        <f t="shared" si="2"/>
        <v>80.83500000000001</v>
      </c>
      <c r="K6" s="13">
        <v>3</v>
      </c>
      <c r="L6" s="7" t="s">
        <v>19</v>
      </c>
      <c r="M6" s="7"/>
    </row>
    <row r="7" spans="1:13" ht="19.5" customHeight="1">
      <c r="A7" s="7">
        <v>4</v>
      </c>
      <c r="B7" s="7" t="s">
        <v>22</v>
      </c>
      <c r="C7" s="7" t="s">
        <v>16</v>
      </c>
      <c r="D7" s="7" t="s">
        <v>17</v>
      </c>
      <c r="E7" s="7" t="s">
        <v>18</v>
      </c>
      <c r="F7" s="7">
        <v>67</v>
      </c>
      <c r="G7" s="7">
        <f t="shared" si="0"/>
        <v>33.5</v>
      </c>
      <c r="H7" s="8">
        <v>93.67</v>
      </c>
      <c r="I7" s="12">
        <f t="shared" si="1"/>
        <v>46.835</v>
      </c>
      <c r="J7" s="12">
        <f t="shared" si="2"/>
        <v>80.33500000000001</v>
      </c>
      <c r="K7" s="13">
        <v>4</v>
      </c>
      <c r="L7" s="7" t="s">
        <v>19</v>
      </c>
      <c r="M7" s="7"/>
    </row>
    <row r="8" spans="1:13" ht="19.5" customHeight="1">
      <c r="A8" s="7">
        <v>5</v>
      </c>
      <c r="B8" s="7" t="s">
        <v>23</v>
      </c>
      <c r="C8" s="7" t="s">
        <v>16</v>
      </c>
      <c r="D8" s="7" t="s">
        <v>17</v>
      </c>
      <c r="E8" s="7" t="s">
        <v>18</v>
      </c>
      <c r="F8" s="7">
        <v>67.5</v>
      </c>
      <c r="G8" s="7">
        <f t="shared" si="0"/>
        <v>33.75</v>
      </c>
      <c r="H8" s="8">
        <v>93</v>
      </c>
      <c r="I8" s="12">
        <f t="shared" si="1"/>
        <v>46.5</v>
      </c>
      <c r="J8" s="12">
        <f t="shared" si="2"/>
        <v>80.25</v>
      </c>
      <c r="K8" s="13">
        <v>5</v>
      </c>
      <c r="L8" s="7" t="s">
        <v>19</v>
      </c>
      <c r="M8" s="7"/>
    </row>
    <row r="9" spans="1:13" ht="19.5" customHeight="1">
      <c r="A9" s="7">
        <v>6</v>
      </c>
      <c r="B9" s="7" t="s">
        <v>24</v>
      </c>
      <c r="C9" s="7" t="s">
        <v>16</v>
      </c>
      <c r="D9" s="7" t="s">
        <v>17</v>
      </c>
      <c r="E9" s="7" t="s">
        <v>18</v>
      </c>
      <c r="F9" s="7">
        <v>66.5</v>
      </c>
      <c r="G9" s="7">
        <f t="shared" si="0"/>
        <v>33.25</v>
      </c>
      <c r="H9" s="8">
        <v>93</v>
      </c>
      <c r="I9" s="12">
        <f t="shared" si="1"/>
        <v>46.5</v>
      </c>
      <c r="J9" s="12">
        <f t="shared" si="2"/>
        <v>79.75</v>
      </c>
      <c r="K9" s="13">
        <v>6</v>
      </c>
      <c r="L9" s="7" t="s">
        <v>19</v>
      </c>
      <c r="M9" s="7"/>
    </row>
    <row r="10" spans="1:13" ht="19.5" customHeight="1">
      <c r="A10" s="7">
        <v>7</v>
      </c>
      <c r="B10" s="7" t="s">
        <v>25</v>
      </c>
      <c r="C10" s="7" t="s">
        <v>16</v>
      </c>
      <c r="D10" s="7" t="s">
        <v>17</v>
      </c>
      <c r="E10" s="7" t="s">
        <v>18</v>
      </c>
      <c r="F10" s="7">
        <v>65.5</v>
      </c>
      <c r="G10" s="7">
        <f t="shared" si="0"/>
        <v>32.75</v>
      </c>
      <c r="H10" s="8">
        <v>93</v>
      </c>
      <c r="I10" s="12">
        <f t="shared" si="1"/>
        <v>46.5</v>
      </c>
      <c r="J10" s="12">
        <f t="shared" si="2"/>
        <v>79.25</v>
      </c>
      <c r="K10" s="13">
        <v>7</v>
      </c>
      <c r="L10" s="7" t="s">
        <v>19</v>
      </c>
      <c r="M10" s="7"/>
    </row>
    <row r="11" spans="1:13" ht="19.5" customHeight="1">
      <c r="A11" s="7">
        <v>8</v>
      </c>
      <c r="B11" s="7" t="s">
        <v>26</v>
      </c>
      <c r="C11" s="7" t="s">
        <v>16</v>
      </c>
      <c r="D11" s="7" t="s">
        <v>17</v>
      </c>
      <c r="E11" s="7" t="s">
        <v>18</v>
      </c>
      <c r="F11" s="7">
        <v>65</v>
      </c>
      <c r="G11" s="7">
        <f t="shared" si="0"/>
        <v>32.5</v>
      </c>
      <c r="H11" s="8">
        <v>92.67</v>
      </c>
      <c r="I11" s="12">
        <f t="shared" si="1"/>
        <v>46.335</v>
      </c>
      <c r="J11" s="12">
        <f t="shared" si="2"/>
        <v>78.83500000000001</v>
      </c>
      <c r="K11" s="13">
        <v>8</v>
      </c>
      <c r="L11" s="7" t="s">
        <v>19</v>
      </c>
      <c r="M11" s="7"/>
    </row>
    <row r="12" spans="1:13" ht="19.5" customHeight="1">
      <c r="A12" s="7">
        <v>9</v>
      </c>
      <c r="B12" s="7" t="s">
        <v>27</v>
      </c>
      <c r="C12" s="7" t="s">
        <v>16</v>
      </c>
      <c r="D12" s="7" t="s">
        <v>17</v>
      </c>
      <c r="E12" s="7" t="s">
        <v>18</v>
      </c>
      <c r="F12" s="7">
        <v>63.5</v>
      </c>
      <c r="G12" s="7">
        <f t="shared" si="0"/>
        <v>31.75</v>
      </c>
      <c r="H12" s="8">
        <v>94</v>
      </c>
      <c r="I12" s="12">
        <f t="shared" si="1"/>
        <v>47</v>
      </c>
      <c r="J12" s="12">
        <f t="shared" si="2"/>
        <v>78.75</v>
      </c>
      <c r="K12" s="13">
        <v>9</v>
      </c>
      <c r="L12" s="7" t="s">
        <v>19</v>
      </c>
      <c r="M12" s="7"/>
    </row>
    <row r="13" spans="1:13" ht="19.5" customHeight="1">
      <c r="A13" s="7">
        <v>10</v>
      </c>
      <c r="B13" s="7" t="s">
        <v>28</v>
      </c>
      <c r="C13" s="7" t="s">
        <v>16</v>
      </c>
      <c r="D13" s="7" t="s">
        <v>17</v>
      </c>
      <c r="E13" s="7" t="s">
        <v>18</v>
      </c>
      <c r="F13" s="7">
        <v>65.5</v>
      </c>
      <c r="G13" s="7">
        <f t="shared" si="0"/>
        <v>32.75</v>
      </c>
      <c r="H13" s="8">
        <v>91</v>
      </c>
      <c r="I13" s="12">
        <f t="shared" si="1"/>
        <v>45.5</v>
      </c>
      <c r="J13" s="12">
        <f t="shared" si="2"/>
        <v>78.25</v>
      </c>
      <c r="K13" s="13">
        <v>10</v>
      </c>
      <c r="L13" s="7"/>
      <c r="M13" s="7"/>
    </row>
    <row r="14" spans="1:13" ht="19.5" customHeight="1">
      <c r="A14" s="7">
        <v>11</v>
      </c>
      <c r="B14" s="7" t="s">
        <v>29</v>
      </c>
      <c r="C14" s="7" t="s">
        <v>16</v>
      </c>
      <c r="D14" s="7" t="s">
        <v>17</v>
      </c>
      <c r="E14" s="7" t="s">
        <v>18</v>
      </c>
      <c r="F14" s="7">
        <v>64.5</v>
      </c>
      <c r="G14" s="7">
        <f t="shared" si="0"/>
        <v>32.25</v>
      </c>
      <c r="H14" s="8">
        <v>90.67</v>
      </c>
      <c r="I14" s="12">
        <f t="shared" si="1"/>
        <v>45.335</v>
      </c>
      <c r="J14" s="12">
        <f t="shared" si="2"/>
        <v>77.58500000000001</v>
      </c>
      <c r="K14" s="13">
        <v>11</v>
      </c>
      <c r="L14" s="7"/>
      <c r="M14" s="7"/>
    </row>
    <row r="15" spans="1:13" ht="19.5" customHeight="1">
      <c r="A15" s="7">
        <v>12</v>
      </c>
      <c r="B15" s="7" t="s">
        <v>30</v>
      </c>
      <c r="C15" s="7" t="s">
        <v>16</v>
      </c>
      <c r="D15" s="7" t="s">
        <v>17</v>
      </c>
      <c r="E15" s="7" t="s">
        <v>18</v>
      </c>
      <c r="F15" s="7">
        <v>65</v>
      </c>
      <c r="G15" s="7">
        <f t="shared" si="0"/>
        <v>32.5</v>
      </c>
      <c r="H15" s="8">
        <v>90</v>
      </c>
      <c r="I15" s="12">
        <f t="shared" si="1"/>
        <v>45</v>
      </c>
      <c r="J15" s="12">
        <f t="shared" si="2"/>
        <v>77.5</v>
      </c>
      <c r="K15" s="13">
        <v>12</v>
      </c>
      <c r="L15" s="7"/>
      <c r="M15" s="7"/>
    </row>
    <row r="16" spans="1:13" ht="19.5" customHeight="1">
      <c r="A16" s="7">
        <v>13</v>
      </c>
      <c r="B16" s="7" t="s">
        <v>31</v>
      </c>
      <c r="C16" s="7" t="s">
        <v>16</v>
      </c>
      <c r="D16" s="7" t="s">
        <v>17</v>
      </c>
      <c r="E16" s="7" t="s">
        <v>18</v>
      </c>
      <c r="F16" s="7">
        <v>61.5</v>
      </c>
      <c r="G16" s="7">
        <f t="shared" si="0"/>
        <v>30.75</v>
      </c>
      <c r="H16" s="8">
        <v>93.33</v>
      </c>
      <c r="I16" s="12">
        <f t="shared" si="1"/>
        <v>46.665</v>
      </c>
      <c r="J16" s="12">
        <f t="shared" si="2"/>
        <v>77.41499999999999</v>
      </c>
      <c r="K16" s="13">
        <v>13</v>
      </c>
      <c r="L16" s="7"/>
      <c r="M16" s="7"/>
    </row>
    <row r="17" spans="1:13" ht="19.5" customHeight="1">
      <c r="A17" s="7">
        <v>14</v>
      </c>
      <c r="B17" s="7" t="s">
        <v>32</v>
      </c>
      <c r="C17" s="7" t="s">
        <v>16</v>
      </c>
      <c r="D17" s="7" t="s">
        <v>17</v>
      </c>
      <c r="E17" s="7" t="s">
        <v>18</v>
      </c>
      <c r="F17" s="7">
        <v>69.5</v>
      </c>
      <c r="G17" s="7">
        <f t="shared" si="0"/>
        <v>34.75</v>
      </c>
      <c r="H17" s="8">
        <v>85</v>
      </c>
      <c r="I17" s="12">
        <f t="shared" si="1"/>
        <v>42.5</v>
      </c>
      <c r="J17" s="12">
        <f t="shared" si="2"/>
        <v>77.25</v>
      </c>
      <c r="K17" s="13">
        <v>14</v>
      </c>
      <c r="L17" s="7"/>
      <c r="M17" s="7"/>
    </row>
    <row r="18" spans="1:13" ht="19.5" customHeight="1">
      <c r="A18" s="7">
        <v>15</v>
      </c>
      <c r="B18" s="7" t="s">
        <v>33</v>
      </c>
      <c r="C18" s="7" t="s">
        <v>16</v>
      </c>
      <c r="D18" s="7" t="s">
        <v>17</v>
      </c>
      <c r="E18" s="7" t="s">
        <v>18</v>
      </c>
      <c r="F18" s="7">
        <v>65.5</v>
      </c>
      <c r="G18" s="7">
        <f t="shared" si="0"/>
        <v>32.75</v>
      </c>
      <c r="H18" s="8">
        <v>89</v>
      </c>
      <c r="I18" s="12">
        <f t="shared" si="1"/>
        <v>44.5</v>
      </c>
      <c r="J18" s="12">
        <f t="shared" si="2"/>
        <v>77.25</v>
      </c>
      <c r="K18" s="13" t="s">
        <v>34</v>
      </c>
      <c r="L18" s="7"/>
      <c r="M18" s="7"/>
    </row>
    <row r="19" spans="1:13" ht="19.5" customHeight="1">
      <c r="A19" s="7">
        <v>16</v>
      </c>
      <c r="B19" s="7" t="s">
        <v>35</v>
      </c>
      <c r="C19" s="7" t="s">
        <v>16</v>
      </c>
      <c r="D19" s="7" t="s">
        <v>17</v>
      </c>
      <c r="E19" s="7" t="s">
        <v>18</v>
      </c>
      <c r="F19" s="7">
        <v>64.5</v>
      </c>
      <c r="G19" s="7">
        <f t="shared" si="0"/>
        <v>32.25</v>
      </c>
      <c r="H19" s="8">
        <v>89.33</v>
      </c>
      <c r="I19" s="12">
        <f t="shared" si="1"/>
        <v>44.665</v>
      </c>
      <c r="J19" s="12">
        <f t="shared" si="2"/>
        <v>76.91499999999999</v>
      </c>
      <c r="K19" s="13" t="s">
        <v>36</v>
      </c>
      <c r="L19" s="7"/>
      <c r="M19" s="7"/>
    </row>
    <row r="20" spans="1:13" ht="19.5" customHeight="1">
      <c r="A20" s="7">
        <v>17</v>
      </c>
      <c r="B20" s="7" t="s">
        <v>37</v>
      </c>
      <c r="C20" s="7" t="s">
        <v>16</v>
      </c>
      <c r="D20" s="7" t="s">
        <v>17</v>
      </c>
      <c r="E20" s="7" t="s">
        <v>18</v>
      </c>
      <c r="F20" s="7">
        <v>66</v>
      </c>
      <c r="G20" s="7">
        <f t="shared" si="0"/>
        <v>33</v>
      </c>
      <c r="H20" s="8">
        <v>87.33</v>
      </c>
      <c r="I20" s="12">
        <f t="shared" si="1"/>
        <v>43.665</v>
      </c>
      <c r="J20" s="12">
        <f t="shared" si="2"/>
        <v>76.66499999999999</v>
      </c>
      <c r="K20" s="13" t="s">
        <v>38</v>
      </c>
      <c r="L20" s="7"/>
      <c r="M20" s="7"/>
    </row>
    <row r="21" spans="1:13" ht="19.5" customHeight="1">
      <c r="A21" s="7">
        <v>18</v>
      </c>
      <c r="B21" s="7" t="s">
        <v>39</v>
      </c>
      <c r="C21" s="7" t="s">
        <v>16</v>
      </c>
      <c r="D21" s="7" t="s">
        <v>17</v>
      </c>
      <c r="E21" s="7" t="s">
        <v>18</v>
      </c>
      <c r="F21" s="7">
        <v>65</v>
      </c>
      <c r="G21" s="7">
        <f t="shared" si="0"/>
        <v>32.5</v>
      </c>
      <c r="H21" s="8">
        <v>88.33</v>
      </c>
      <c r="I21" s="12">
        <f t="shared" si="1"/>
        <v>44.165</v>
      </c>
      <c r="J21" s="12">
        <f t="shared" si="2"/>
        <v>76.66499999999999</v>
      </c>
      <c r="K21" s="13" t="s">
        <v>38</v>
      </c>
      <c r="L21" s="7"/>
      <c r="M21" s="7"/>
    </row>
    <row r="22" spans="1:13" ht="19.5" customHeight="1">
      <c r="A22" s="7">
        <v>19</v>
      </c>
      <c r="B22" s="7" t="s">
        <v>40</v>
      </c>
      <c r="C22" s="7" t="s">
        <v>16</v>
      </c>
      <c r="D22" s="7" t="s">
        <v>17</v>
      </c>
      <c r="E22" s="7" t="s">
        <v>18</v>
      </c>
      <c r="F22" s="7">
        <v>65</v>
      </c>
      <c r="G22" s="7">
        <f t="shared" si="0"/>
        <v>32.5</v>
      </c>
      <c r="H22" s="8">
        <v>87.33</v>
      </c>
      <c r="I22" s="12">
        <f t="shared" si="1"/>
        <v>43.665</v>
      </c>
      <c r="J22" s="12">
        <f t="shared" si="2"/>
        <v>76.16499999999999</v>
      </c>
      <c r="K22" s="13" t="s">
        <v>41</v>
      </c>
      <c r="L22" s="7"/>
      <c r="M22" s="7"/>
    </row>
    <row r="23" spans="1:13" ht="19.5" customHeight="1">
      <c r="A23" s="7">
        <v>20</v>
      </c>
      <c r="B23" s="7" t="s">
        <v>42</v>
      </c>
      <c r="C23" s="7" t="s">
        <v>16</v>
      </c>
      <c r="D23" s="7" t="s">
        <v>17</v>
      </c>
      <c r="E23" s="7" t="s">
        <v>18</v>
      </c>
      <c r="F23" s="7">
        <v>64.5</v>
      </c>
      <c r="G23" s="7">
        <f t="shared" si="0"/>
        <v>32.25</v>
      </c>
      <c r="H23" s="8">
        <v>87.67</v>
      </c>
      <c r="I23" s="12">
        <f t="shared" si="1"/>
        <v>43.835</v>
      </c>
      <c r="J23" s="12">
        <f t="shared" si="2"/>
        <v>76.08500000000001</v>
      </c>
      <c r="K23" s="13" t="s">
        <v>43</v>
      </c>
      <c r="L23" s="7"/>
      <c r="M23" s="7"/>
    </row>
    <row r="24" spans="1:13" ht="19.5" customHeight="1">
      <c r="A24" s="7">
        <v>21</v>
      </c>
      <c r="B24" s="7" t="s">
        <v>44</v>
      </c>
      <c r="C24" s="7" t="s">
        <v>16</v>
      </c>
      <c r="D24" s="7" t="s">
        <v>17</v>
      </c>
      <c r="E24" s="7" t="s">
        <v>18</v>
      </c>
      <c r="F24" s="7">
        <v>62</v>
      </c>
      <c r="G24" s="7">
        <f t="shared" si="0"/>
        <v>31</v>
      </c>
      <c r="H24" s="8">
        <v>89.67</v>
      </c>
      <c r="I24" s="12">
        <f t="shared" si="1"/>
        <v>44.835</v>
      </c>
      <c r="J24" s="12">
        <f t="shared" si="2"/>
        <v>75.83500000000001</v>
      </c>
      <c r="K24" s="13" t="s">
        <v>45</v>
      </c>
      <c r="L24" s="7"/>
      <c r="M24" s="7"/>
    </row>
    <row r="25" spans="1:13" ht="19.5" customHeight="1">
      <c r="A25" s="7">
        <v>22</v>
      </c>
      <c r="B25" s="7" t="s">
        <v>46</v>
      </c>
      <c r="C25" s="7" t="s">
        <v>16</v>
      </c>
      <c r="D25" s="7" t="s">
        <v>17</v>
      </c>
      <c r="E25" s="7" t="s">
        <v>18</v>
      </c>
      <c r="F25" s="7">
        <v>61.5</v>
      </c>
      <c r="G25" s="7">
        <f t="shared" si="0"/>
        <v>30.75</v>
      </c>
      <c r="H25" s="8">
        <v>89.67</v>
      </c>
      <c r="I25" s="12">
        <f t="shared" si="1"/>
        <v>44.835</v>
      </c>
      <c r="J25" s="12">
        <f t="shared" si="2"/>
        <v>75.58500000000001</v>
      </c>
      <c r="K25" s="13" t="s">
        <v>47</v>
      </c>
      <c r="L25" s="7"/>
      <c r="M25" s="7"/>
    </row>
    <row r="26" spans="1:13" ht="19.5" customHeight="1">
      <c r="A26" s="7">
        <v>23</v>
      </c>
      <c r="B26" s="7" t="s">
        <v>48</v>
      </c>
      <c r="C26" s="7" t="s">
        <v>16</v>
      </c>
      <c r="D26" s="7" t="s">
        <v>17</v>
      </c>
      <c r="E26" s="7" t="s">
        <v>18</v>
      </c>
      <c r="F26" s="7">
        <v>64</v>
      </c>
      <c r="G26" s="7">
        <f t="shared" si="0"/>
        <v>32</v>
      </c>
      <c r="H26" s="8">
        <v>85.67</v>
      </c>
      <c r="I26" s="12">
        <f t="shared" si="1"/>
        <v>42.835</v>
      </c>
      <c r="J26" s="12">
        <f t="shared" si="2"/>
        <v>74.83500000000001</v>
      </c>
      <c r="K26" s="13" t="s">
        <v>49</v>
      </c>
      <c r="L26" s="7"/>
      <c r="M26" s="7"/>
    </row>
    <row r="27" spans="1:13" ht="19.5" customHeight="1">
      <c r="A27" s="7">
        <v>24</v>
      </c>
      <c r="B27" s="7" t="s">
        <v>50</v>
      </c>
      <c r="C27" s="7" t="s">
        <v>16</v>
      </c>
      <c r="D27" s="7" t="s">
        <v>17</v>
      </c>
      <c r="E27" s="7" t="s">
        <v>18</v>
      </c>
      <c r="F27" s="7">
        <v>63.5</v>
      </c>
      <c r="G27" s="7">
        <f t="shared" si="0"/>
        <v>31.75</v>
      </c>
      <c r="H27" s="8">
        <v>86</v>
      </c>
      <c r="I27" s="12">
        <f t="shared" si="1"/>
        <v>43</v>
      </c>
      <c r="J27" s="12">
        <f t="shared" si="2"/>
        <v>74.75</v>
      </c>
      <c r="K27" s="13" t="s">
        <v>51</v>
      </c>
      <c r="L27" s="7"/>
      <c r="M27" s="7"/>
    </row>
    <row r="28" spans="1:13" ht="19.5" customHeight="1">
      <c r="A28" s="7">
        <v>25</v>
      </c>
      <c r="B28" s="7" t="s">
        <v>52</v>
      </c>
      <c r="C28" s="7" t="s">
        <v>16</v>
      </c>
      <c r="D28" s="7" t="s">
        <v>17</v>
      </c>
      <c r="E28" s="7" t="s">
        <v>18</v>
      </c>
      <c r="F28" s="7">
        <v>62</v>
      </c>
      <c r="G28" s="7">
        <f t="shared" si="0"/>
        <v>31</v>
      </c>
      <c r="H28" s="8">
        <v>86.33</v>
      </c>
      <c r="I28" s="12">
        <f t="shared" si="1"/>
        <v>43.165</v>
      </c>
      <c r="J28" s="12">
        <f t="shared" si="2"/>
        <v>74.16499999999999</v>
      </c>
      <c r="K28" s="13" t="s">
        <v>53</v>
      </c>
      <c r="L28" s="7"/>
      <c r="M28" s="7"/>
    </row>
    <row r="29" spans="1:13" ht="19.5" customHeight="1">
      <c r="A29" s="7">
        <v>26</v>
      </c>
      <c r="B29" s="9" t="s">
        <v>54</v>
      </c>
      <c r="C29" s="10" t="s">
        <v>16</v>
      </c>
      <c r="D29" s="10" t="s">
        <v>17</v>
      </c>
      <c r="E29" s="10" t="s">
        <v>18</v>
      </c>
      <c r="F29" s="7">
        <v>61</v>
      </c>
      <c r="G29" s="7">
        <f t="shared" si="0"/>
        <v>30.5</v>
      </c>
      <c r="H29" s="8">
        <v>87</v>
      </c>
      <c r="I29" s="12">
        <f t="shared" si="1"/>
        <v>43.5</v>
      </c>
      <c r="J29" s="12">
        <f t="shared" si="2"/>
        <v>74</v>
      </c>
      <c r="K29" s="13" t="s">
        <v>55</v>
      </c>
      <c r="L29" s="7"/>
      <c r="M29" s="7"/>
    </row>
    <row r="30" spans="1:13" ht="19.5" customHeight="1">
      <c r="A30" s="7">
        <v>27</v>
      </c>
      <c r="B30" s="11" t="s">
        <v>56</v>
      </c>
      <c r="C30" s="11" t="s">
        <v>16</v>
      </c>
      <c r="D30" s="11" t="s">
        <v>17</v>
      </c>
      <c r="E30" s="11" t="s">
        <v>18</v>
      </c>
      <c r="F30" s="7">
        <v>61.5</v>
      </c>
      <c r="G30" s="7">
        <f t="shared" si="0"/>
        <v>30.75</v>
      </c>
      <c r="H30" s="8">
        <v>85.67</v>
      </c>
      <c r="I30" s="12">
        <f t="shared" si="1"/>
        <v>42.835</v>
      </c>
      <c r="J30" s="12">
        <f t="shared" si="2"/>
        <v>73.58500000000001</v>
      </c>
      <c r="K30" s="13" t="s">
        <v>57</v>
      </c>
      <c r="L30" s="7"/>
      <c r="M30" s="7"/>
    </row>
    <row r="31" spans="1:20" ht="19.5" customHeight="1">
      <c r="A31" s="7">
        <v>28</v>
      </c>
      <c r="B31" s="7" t="s">
        <v>58</v>
      </c>
      <c r="C31" s="7" t="s">
        <v>16</v>
      </c>
      <c r="D31" s="7" t="s">
        <v>17</v>
      </c>
      <c r="E31" s="7" t="s">
        <v>59</v>
      </c>
      <c r="F31" s="7">
        <v>60.5</v>
      </c>
      <c r="G31" s="7">
        <f t="shared" si="0"/>
        <v>30.25</v>
      </c>
      <c r="H31" s="8">
        <v>88.67</v>
      </c>
      <c r="I31" s="12">
        <f t="shared" si="1"/>
        <v>44.335</v>
      </c>
      <c r="J31" s="12">
        <f t="shared" si="2"/>
        <v>74.58500000000001</v>
      </c>
      <c r="K31" s="13">
        <v>1</v>
      </c>
      <c r="L31" s="7" t="s">
        <v>19</v>
      </c>
      <c r="M31" s="7"/>
      <c r="P31" s="14"/>
      <c r="Q31" s="14"/>
      <c r="R31" s="14"/>
      <c r="S31" s="15"/>
      <c r="T31" s="15"/>
    </row>
    <row r="32" spans="1:20" ht="19.5" customHeight="1">
      <c r="A32" s="7">
        <v>29</v>
      </c>
      <c r="B32" s="7" t="s">
        <v>60</v>
      </c>
      <c r="C32" s="7" t="s">
        <v>16</v>
      </c>
      <c r="D32" s="7" t="s">
        <v>17</v>
      </c>
      <c r="E32" s="7" t="s">
        <v>59</v>
      </c>
      <c r="F32" s="7">
        <v>48</v>
      </c>
      <c r="G32" s="7">
        <f t="shared" si="0"/>
        <v>24</v>
      </c>
      <c r="H32" s="8">
        <v>91.33</v>
      </c>
      <c r="I32" s="12">
        <f t="shared" si="1"/>
        <v>45.665</v>
      </c>
      <c r="J32" s="12">
        <f t="shared" si="2"/>
        <v>69.66499999999999</v>
      </c>
      <c r="K32" s="13">
        <v>2</v>
      </c>
      <c r="L32" s="7" t="s">
        <v>19</v>
      </c>
      <c r="M32" s="7"/>
      <c r="P32" s="14"/>
      <c r="Q32" s="14"/>
      <c r="R32" s="14"/>
      <c r="S32" s="15"/>
      <c r="T32" s="15"/>
    </row>
    <row r="33" spans="1:20" ht="19.5" customHeight="1">
      <c r="A33" s="7">
        <v>30</v>
      </c>
      <c r="B33" s="7" t="s">
        <v>61</v>
      </c>
      <c r="C33" s="7" t="s">
        <v>16</v>
      </c>
      <c r="D33" s="7" t="s">
        <v>17</v>
      </c>
      <c r="E33" s="7" t="s">
        <v>59</v>
      </c>
      <c r="F33" s="7">
        <v>53</v>
      </c>
      <c r="G33" s="7">
        <f t="shared" si="0"/>
        <v>26.5</v>
      </c>
      <c r="H33" s="8">
        <v>83.67</v>
      </c>
      <c r="I33" s="12">
        <f t="shared" si="1"/>
        <v>41.835</v>
      </c>
      <c r="J33" s="12">
        <f t="shared" si="2"/>
        <v>68.33500000000001</v>
      </c>
      <c r="K33" s="13">
        <v>3</v>
      </c>
      <c r="L33" s="7" t="s">
        <v>19</v>
      </c>
      <c r="M33" s="7"/>
      <c r="P33" s="14"/>
      <c r="Q33" s="14"/>
      <c r="R33" s="14"/>
      <c r="S33" s="15"/>
      <c r="T33" s="15"/>
    </row>
    <row r="34" spans="1:20" ht="19.5" customHeight="1">
      <c r="A34" s="7">
        <v>31</v>
      </c>
      <c r="B34" s="7" t="s">
        <v>62</v>
      </c>
      <c r="C34" s="7" t="s">
        <v>16</v>
      </c>
      <c r="D34" s="7" t="s">
        <v>17</v>
      </c>
      <c r="E34" s="7" t="s">
        <v>59</v>
      </c>
      <c r="F34" s="7">
        <v>49</v>
      </c>
      <c r="G34" s="7">
        <f t="shared" si="0"/>
        <v>24.5</v>
      </c>
      <c r="H34" s="8">
        <v>86.33</v>
      </c>
      <c r="I34" s="12">
        <f t="shared" si="1"/>
        <v>43.165</v>
      </c>
      <c r="J34" s="12">
        <f t="shared" si="2"/>
        <v>67.66499999999999</v>
      </c>
      <c r="K34" s="13">
        <v>4</v>
      </c>
      <c r="L34" s="7" t="s">
        <v>19</v>
      </c>
      <c r="M34" s="7"/>
      <c r="P34" s="14"/>
      <c r="Q34" s="14"/>
      <c r="R34" s="14"/>
      <c r="S34" s="15"/>
      <c r="T34" s="15"/>
    </row>
    <row r="35" spans="1:20" ht="19.5" customHeight="1">
      <c r="A35" s="7">
        <v>32</v>
      </c>
      <c r="B35" s="7" t="s">
        <v>63</v>
      </c>
      <c r="C35" s="7" t="s">
        <v>16</v>
      </c>
      <c r="D35" s="7" t="s">
        <v>17</v>
      </c>
      <c r="E35" s="7" t="s">
        <v>59</v>
      </c>
      <c r="F35" s="7">
        <v>52.5</v>
      </c>
      <c r="G35" s="7">
        <f t="shared" si="0"/>
        <v>26.25</v>
      </c>
      <c r="H35" s="8">
        <v>79</v>
      </c>
      <c r="I35" s="12">
        <f t="shared" si="1"/>
        <v>39.5</v>
      </c>
      <c r="J35" s="12">
        <f t="shared" si="2"/>
        <v>65.75</v>
      </c>
      <c r="K35" s="13">
        <v>5</v>
      </c>
      <c r="L35" s="7" t="s">
        <v>19</v>
      </c>
      <c r="M35" s="7"/>
      <c r="P35" s="14"/>
      <c r="Q35" s="14"/>
      <c r="R35" s="14"/>
      <c r="S35" s="15"/>
      <c r="T35" s="15"/>
    </row>
    <row r="36" spans="1:20" ht="19.5" customHeight="1">
      <c r="A36" s="7">
        <v>33</v>
      </c>
      <c r="B36" s="7" t="s">
        <v>64</v>
      </c>
      <c r="C36" s="7" t="s">
        <v>16</v>
      </c>
      <c r="D36" s="7" t="s">
        <v>17</v>
      </c>
      <c r="E36" s="7" t="s">
        <v>59</v>
      </c>
      <c r="F36" s="7">
        <v>35.5</v>
      </c>
      <c r="G36" s="7">
        <f t="shared" si="0"/>
        <v>17.75</v>
      </c>
      <c r="H36" s="8">
        <v>89.33</v>
      </c>
      <c r="I36" s="12">
        <f t="shared" si="1"/>
        <v>44.665</v>
      </c>
      <c r="J36" s="12">
        <f t="shared" si="2"/>
        <v>62.415</v>
      </c>
      <c r="K36" s="13">
        <v>6</v>
      </c>
      <c r="L36" s="7" t="s">
        <v>19</v>
      </c>
      <c r="M36" s="7"/>
      <c r="P36" s="14"/>
      <c r="Q36" s="14"/>
      <c r="R36" s="14"/>
      <c r="S36" s="15"/>
      <c r="T36" s="15"/>
    </row>
    <row r="37" spans="1:20" ht="19.5" customHeight="1">
      <c r="A37" s="7">
        <v>34</v>
      </c>
      <c r="B37" s="7" t="s">
        <v>65</v>
      </c>
      <c r="C37" s="7" t="s">
        <v>16</v>
      </c>
      <c r="D37" s="7" t="s">
        <v>17</v>
      </c>
      <c r="E37" s="7" t="s">
        <v>59</v>
      </c>
      <c r="F37" s="7">
        <v>39</v>
      </c>
      <c r="G37" s="7">
        <f t="shared" si="0"/>
        <v>19.5</v>
      </c>
      <c r="H37" s="8">
        <v>85.33</v>
      </c>
      <c r="I37" s="12">
        <f t="shared" si="1"/>
        <v>42.665</v>
      </c>
      <c r="J37" s="12">
        <f t="shared" si="2"/>
        <v>62.165</v>
      </c>
      <c r="K37" s="13">
        <v>7</v>
      </c>
      <c r="L37" s="7" t="s">
        <v>19</v>
      </c>
      <c r="M37" s="7"/>
      <c r="P37" s="14"/>
      <c r="Q37" s="14"/>
      <c r="R37" s="14"/>
      <c r="S37" s="15"/>
      <c r="T37" s="15"/>
    </row>
    <row r="38" spans="1:20" ht="19.5" customHeight="1">
      <c r="A38" s="7">
        <v>35</v>
      </c>
      <c r="B38" s="7" t="s">
        <v>66</v>
      </c>
      <c r="C38" s="7" t="s">
        <v>16</v>
      </c>
      <c r="D38" s="7" t="s">
        <v>17</v>
      </c>
      <c r="E38" s="7" t="s">
        <v>59</v>
      </c>
      <c r="F38" s="7">
        <v>35</v>
      </c>
      <c r="G38" s="7">
        <f t="shared" si="0"/>
        <v>17.5</v>
      </c>
      <c r="H38" s="8">
        <v>88.33</v>
      </c>
      <c r="I38" s="12">
        <f t="shared" si="1"/>
        <v>44.165</v>
      </c>
      <c r="J38" s="12">
        <f t="shared" si="2"/>
        <v>61.665</v>
      </c>
      <c r="K38" s="13">
        <v>8</v>
      </c>
      <c r="L38" s="7"/>
      <c r="M38" s="7"/>
      <c r="P38" s="14"/>
      <c r="Q38" s="14"/>
      <c r="R38" s="14"/>
      <c r="S38" s="15"/>
      <c r="T38" s="15"/>
    </row>
    <row r="39" spans="1:20" ht="19.5" customHeight="1">
      <c r="A39" s="7">
        <v>36</v>
      </c>
      <c r="B39" s="7" t="s">
        <v>67</v>
      </c>
      <c r="C39" s="7" t="s">
        <v>16</v>
      </c>
      <c r="D39" s="7" t="s">
        <v>17</v>
      </c>
      <c r="E39" s="7" t="s">
        <v>59</v>
      </c>
      <c r="F39" s="7">
        <v>34</v>
      </c>
      <c r="G39" s="7">
        <f t="shared" si="0"/>
        <v>17</v>
      </c>
      <c r="H39" s="8">
        <v>88.33</v>
      </c>
      <c r="I39" s="12">
        <f t="shared" si="1"/>
        <v>44.165</v>
      </c>
      <c r="J39" s="12">
        <f t="shared" si="2"/>
        <v>61.165</v>
      </c>
      <c r="K39" s="13">
        <v>9</v>
      </c>
      <c r="L39" s="7"/>
      <c r="M39" s="7"/>
      <c r="P39" s="14"/>
      <c r="Q39" s="14"/>
      <c r="R39" s="14"/>
      <c r="S39" s="15"/>
      <c r="T39" s="15"/>
    </row>
    <row r="40" spans="1:20" ht="19.5" customHeight="1">
      <c r="A40" s="7">
        <v>37</v>
      </c>
      <c r="B40" s="7" t="s">
        <v>68</v>
      </c>
      <c r="C40" s="7" t="s">
        <v>16</v>
      </c>
      <c r="D40" s="7" t="s">
        <v>17</v>
      </c>
      <c r="E40" s="7" t="s">
        <v>59</v>
      </c>
      <c r="F40" s="7">
        <v>36</v>
      </c>
      <c r="G40" s="7">
        <f t="shared" si="0"/>
        <v>18</v>
      </c>
      <c r="H40" s="8">
        <v>77</v>
      </c>
      <c r="I40" s="12">
        <f t="shared" si="1"/>
        <v>38.5</v>
      </c>
      <c r="J40" s="12">
        <f t="shared" si="2"/>
        <v>56.5</v>
      </c>
      <c r="K40" s="13">
        <v>10</v>
      </c>
      <c r="L40" s="7"/>
      <c r="M40" s="7"/>
      <c r="P40" s="14"/>
      <c r="Q40" s="14"/>
      <c r="R40" s="14"/>
      <c r="S40" s="15"/>
      <c r="T40" s="15"/>
    </row>
    <row r="41" spans="1:20" ht="19.5" customHeight="1">
      <c r="A41" s="7">
        <v>38</v>
      </c>
      <c r="B41" s="7" t="s">
        <v>69</v>
      </c>
      <c r="C41" s="7" t="s">
        <v>16</v>
      </c>
      <c r="D41" s="7" t="s">
        <v>17</v>
      </c>
      <c r="E41" s="7" t="s">
        <v>59</v>
      </c>
      <c r="F41" s="7">
        <v>22.5</v>
      </c>
      <c r="G41" s="7">
        <f t="shared" si="0"/>
        <v>11.25</v>
      </c>
      <c r="H41" s="8">
        <v>75.67</v>
      </c>
      <c r="I41" s="12">
        <f t="shared" si="1"/>
        <v>37.835</v>
      </c>
      <c r="J41" s="12">
        <f t="shared" si="2"/>
        <v>49.085</v>
      </c>
      <c r="K41" s="13">
        <v>11</v>
      </c>
      <c r="L41" s="7"/>
      <c r="M41" s="7"/>
      <c r="P41" s="14"/>
      <c r="Q41" s="14"/>
      <c r="R41" s="14"/>
      <c r="S41" s="15"/>
      <c r="T41" s="15"/>
    </row>
    <row r="42" spans="1:20" ht="19.5" customHeight="1">
      <c r="A42" s="7">
        <v>39</v>
      </c>
      <c r="B42" s="7" t="s">
        <v>70</v>
      </c>
      <c r="C42" s="7" t="s">
        <v>16</v>
      </c>
      <c r="D42" s="7" t="s">
        <v>71</v>
      </c>
      <c r="E42" s="7" t="s">
        <v>72</v>
      </c>
      <c r="F42" s="7">
        <v>53.6</v>
      </c>
      <c r="G42" s="7">
        <f t="shared" si="0"/>
        <v>26.8</v>
      </c>
      <c r="H42" s="8">
        <v>87.33</v>
      </c>
      <c r="I42" s="12">
        <f t="shared" si="1"/>
        <v>43.665</v>
      </c>
      <c r="J42" s="12">
        <f t="shared" si="2"/>
        <v>70.465</v>
      </c>
      <c r="K42" s="13" t="s">
        <v>73</v>
      </c>
      <c r="L42" s="7" t="s">
        <v>19</v>
      </c>
      <c r="M42" s="7"/>
      <c r="P42" s="14"/>
      <c r="Q42" s="14"/>
      <c r="R42" s="14"/>
      <c r="S42" s="15"/>
      <c r="T42" s="15"/>
    </row>
    <row r="43" spans="1:20" ht="19.5" customHeight="1">
      <c r="A43" s="7">
        <v>40</v>
      </c>
      <c r="B43" s="7" t="s">
        <v>74</v>
      </c>
      <c r="C43" s="7" t="s">
        <v>16</v>
      </c>
      <c r="D43" s="7" t="s">
        <v>71</v>
      </c>
      <c r="E43" s="7" t="s">
        <v>72</v>
      </c>
      <c r="F43" s="7">
        <v>57.3</v>
      </c>
      <c r="G43" s="7">
        <f t="shared" si="0"/>
        <v>28.65</v>
      </c>
      <c r="H43" s="8">
        <v>82</v>
      </c>
      <c r="I43" s="12">
        <f t="shared" si="1"/>
        <v>41</v>
      </c>
      <c r="J43" s="12">
        <f t="shared" si="2"/>
        <v>69.65</v>
      </c>
      <c r="K43" s="13" t="s">
        <v>75</v>
      </c>
      <c r="L43" s="7" t="s">
        <v>19</v>
      </c>
      <c r="M43" s="7"/>
      <c r="P43" s="14"/>
      <c r="Q43" s="14"/>
      <c r="R43" s="14"/>
      <c r="S43" s="15"/>
      <c r="T43" s="15"/>
    </row>
    <row r="44" spans="1:20" ht="19.5" customHeight="1">
      <c r="A44" s="7">
        <v>41</v>
      </c>
      <c r="B44" s="7" t="s">
        <v>76</v>
      </c>
      <c r="C44" s="7" t="s">
        <v>16</v>
      </c>
      <c r="D44" s="7" t="s">
        <v>71</v>
      </c>
      <c r="E44" s="7" t="s">
        <v>72</v>
      </c>
      <c r="F44" s="7">
        <v>58</v>
      </c>
      <c r="G44" s="7">
        <f t="shared" si="0"/>
        <v>29</v>
      </c>
      <c r="H44" s="8">
        <v>80.67</v>
      </c>
      <c r="I44" s="12">
        <f t="shared" si="1"/>
        <v>40.335</v>
      </c>
      <c r="J44" s="12">
        <f t="shared" si="2"/>
        <v>69.33500000000001</v>
      </c>
      <c r="K44" s="13" t="s">
        <v>77</v>
      </c>
      <c r="L44" s="7" t="s">
        <v>19</v>
      </c>
      <c r="M44" s="7"/>
      <c r="P44" s="14"/>
      <c r="Q44" s="14"/>
      <c r="R44" s="14"/>
      <c r="S44" s="15"/>
      <c r="T44" s="15"/>
    </row>
    <row r="45" spans="1:20" ht="19.5" customHeight="1">
      <c r="A45" s="7">
        <v>42</v>
      </c>
      <c r="B45" s="7" t="s">
        <v>78</v>
      </c>
      <c r="C45" s="7" t="s">
        <v>16</v>
      </c>
      <c r="D45" s="7" t="s">
        <v>71</v>
      </c>
      <c r="E45" s="7" t="s">
        <v>72</v>
      </c>
      <c r="F45" s="7">
        <v>54.2</v>
      </c>
      <c r="G45" s="7">
        <f t="shared" si="0"/>
        <v>27.1</v>
      </c>
      <c r="H45" s="8">
        <v>81.33</v>
      </c>
      <c r="I45" s="12">
        <f t="shared" si="1"/>
        <v>40.665</v>
      </c>
      <c r="J45" s="12">
        <f t="shared" si="2"/>
        <v>67.765</v>
      </c>
      <c r="K45" s="13" t="s">
        <v>79</v>
      </c>
      <c r="L45" s="7" t="s">
        <v>19</v>
      </c>
      <c r="M45" s="7"/>
      <c r="P45" s="14"/>
      <c r="Q45" s="14"/>
      <c r="R45" s="14"/>
      <c r="S45" s="15"/>
      <c r="T45" s="15"/>
    </row>
    <row r="46" spans="1:20" ht="19.5" customHeight="1">
      <c r="A46" s="7">
        <v>43</v>
      </c>
      <c r="B46" s="7" t="s">
        <v>80</v>
      </c>
      <c r="C46" s="7" t="s">
        <v>16</v>
      </c>
      <c r="D46" s="7" t="s">
        <v>71</v>
      </c>
      <c r="E46" s="7" t="s">
        <v>72</v>
      </c>
      <c r="F46" s="7">
        <v>50</v>
      </c>
      <c r="G46" s="7">
        <f t="shared" si="0"/>
        <v>25</v>
      </c>
      <c r="H46" s="8">
        <v>84.67</v>
      </c>
      <c r="I46" s="12">
        <f t="shared" si="1"/>
        <v>42.335</v>
      </c>
      <c r="J46" s="12">
        <f t="shared" si="2"/>
        <v>67.33500000000001</v>
      </c>
      <c r="K46" s="13" t="s">
        <v>81</v>
      </c>
      <c r="L46" s="7"/>
      <c r="M46" s="7"/>
      <c r="P46" s="14"/>
      <c r="Q46" s="14"/>
      <c r="R46" s="14"/>
      <c r="S46" s="15"/>
      <c r="T46" s="15"/>
    </row>
    <row r="47" spans="1:20" ht="19.5" customHeight="1">
      <c r="A47" s="7">
        <v>44</v>
      </c>
      <c r="B47" s="7" t="s">
        <v>82</v>
      </c>
      <c r="C47" s="7" t="s">
        <v>16</v>
      </c>
      <c r="D47" s="7" t="s">
        <v>71</v>
      </c>
      <c r="E47" s="7" t="s">
        <v>72</v>
      </c>
      <c r="F47" s="7">
        <v>50.5</v>
      </c>
      <c r="G47" s="7">
        <f t="shared" si="0"/>
        <v>25.25</v>
      </c>
      <c r="H47" s="8">
        <v>82.33</v>
      </c>
      <c r="I47" s="12">
        <f t="shared" si="1"/>
        <v>41.165</v>
      </c>
      <c r="J47" s="12">
        <f t="shared" si="2"/>
        <v>66.41499999999999</v>
      </c>
      <c r="K47" s="13" t="s">
        <v>83</v>
      </c>
      <c r="L47" s="7"/>
      <c r="M47" s="7"/>
      <c r="P47" s="14"/>
      <c r="Q47" s="14"/>
      <c r="R47" s="14"/>
      <c r="S47" s="15"/>
      <c r="T47" s="15"/>
    </row>
    <row r="48" spans="1:20" ht="19.5" customHeight="1">
      <c r="A48" s="7">
        <v>45</v>
      </c>
      <c r="B48" s="7" t="s">
        <v>84</v>
      </c>
      <c r="C48" s="7" t="s">
        <v>16</v>
      </c>
      <c r="D48" s="7" t="s">
        <v>71</v>
      </c>
      <c r="E48" s="7" t="s">
        <v>72</v>
      </c>
      <c r="F48" s="7">
        <v>50</v>
      </c>
      <c r="G48" s="7">
        <f t="shared" si="0"/>
        <v>25</v>
      </c>
      <c r="H48" s="8">
        <v>82.67</v>
      </c>
      <c r="I48" s="12">
        <f t="shared" si="1"/>
        <v>41.335</v>
      </c>
      <c r="J48" s="12">
        <f t="shared" si="2"/>
        <v>66.33500000000001</v>
      </c>
      <c r="K48" s="13" t="s">
        <v>85</v>
      </c>
      <c r="L48" s="7"/>
      <c r="M48" s="7"/>
      <c r="P48" s="14"/>
      <c r="Q48" s="14"/>
      <c r="R48" s="14"/>
      <c r="S48" s="15"/>
      <c r="T48" s="15"/>
    </row>
    <row r="49" spans="1:20" ht="19.5" customHeight="1">
      <c r="A49" s="7">
        <v>46</v>
      </c>
      <c r="B49" s="7" t="s">
        <v>86</v>
      </c>
      <c r="C49" s="7" t="s">
        <v>16</v>
      </c>
      <c r="D49" s="7" t="s">
        <v>71</v>
      </c>
      <c r="E49" s="7" t="s">
        <v>72</v>
      </c>
      <c r="F49" s="7">
        <v>50.8</v>
      </c>
      <c r="G49" s="7">
        <f t="shared" si="0"/>
        <v>25.4</v>
      </c>
      <c r="H49" s="8">
        <v>81.67</v>
      </c>
      <c r="I49" s="12">
        <f t="shared" si="1"/>
        <v>40.835</v>
      </c>
      <c r="J49" s="12">
        <f t="shared" si="2"/>
        <v>66.235</v>
      </c>
      <c r="K49" s="13" t="s">
        <v>87</v>
      </c>
      <c r="L49" s="7"/>
      <c r="M49" s="7"/>
      <c r="P49" s="14"/>
      <c r="Q49" s="14"/>
      <c r="R49" s="14"/>
      <c r="S49" s="15"/>
      <c r="T49" s="15"/>
    </row>
    <row r="50" spans="1:20" ht="19.5" customHeight="1">
      <c r="A50" s="7">
        <v>47</v>
      </c>
      <c r="B50" s="7" t="s">
        <v>88</v>
      </c>
      <c r="C50" s="7" t="s">
        <v>16</v>
      </c>
      <c r="D50" s="7" t="s">
        <v>71</v>
      </c>
      <c r="E50" s="7" t="s">
        <v>72</v>
      </c>
      <c r="F50" s="7">
        <v>50.2</v>
      </c>
      <c r="G50" s="7">
        <f t="shared" si="0"/>
        <v>25.1</v>
      </c>
      <c r="H50" s="8">
        <v>80.67</v>
      </c>
      <c r="I50" s="12">
        <f t="shared" si="1"/>
        <v>40.335</v>
      </c>
      <c r="J50" s="12">
        <f t="shared" si="2"/>
        <v>65.435</v>
      </c>
      <c r="K50" s="13" t="s">
        <v>89</v>
      </c>
      <c r="L50" s="7"/>
      <c r="M50" s="7"/>
      <c r="P50" s="14"/>
      <c r="Q50" s="14"/>
      <c r="R50" s="14"/>
      <c r="S50" s="15"/>
      <c r="T50" s="15"/>
    </row>
    <row r="51" spans="1:20" ht="19.5" customHeight="1">
      <c r="A51" s="7">
        <v>48</v>
      </c>
      <c r="B51" s="7" t="s">
        <v>90</v>
      </c>
      <c r="C51" s="7" t="s">
        <v>16</v>
      </c>
      <c r="D51" s="7" t="s">
        <v>71</v>
      </c>
      <c r="E51" s="7" t="s">
        <v>72</v>
      </c>
      <c r="F51" s="7">
        <v>57</v>
      </c>
      <c r="G51" s="7">
        <f t="shared" si="0"/>
        <v>28.5</v>
      </c>
      <c r="H51" s="8">
        <v>71.67</v>
      </c>
      <c r="I51" s="12">
        <f t="shared" si="1"/>
        <v>35.835</v>
      </c>
      <c r="J51" s="12">
        <f t="shared" si="2"/>
        <v>64.33500000000001</v>
      </c>
      <c r="K51" s="13" t="s">
        <v>91</v>
      </c>
      <c r="L51" s="7"/>
      <c r="M51" s="7"/>
      <c r="P51" s="14"/>
      <c r="Q51" s="14"/>
      <c r="R51" s="14"/>
      <c r="S51" s="15"/>
      <c r="T51" s="15"/>
    </row>
    <row r="52" spans="1:20" ht="19.5" customHeight="1">
      <c r="A52" s="7">
        <v>49</v>
      </c>
      <c r="B52" s="7" t="s">
        <v>92</v>
      </c>
      <c r="C52" s="7" t="s">
        <v>16</v>
      </c>
      <c r="D52" s="7" t="s">
        <v>71</v>
      </c>
      <c r="E52" s="7" t="s">
        <v>72</v>
      </c>
      <c r="F52" s="7">
        <v>55.5</v>
      </c>
      <c r="G52" s="7">
        <f t="shared" si="0"/>
        <v>27.75</v>
      </c>
      <c r="H52" s="8">
        <v>72.67</v>
      </c>
      <c r="I52" s="12">
        <f t="shared" si="1"/>
        <v>36.335</v>
      </c>
      <c r="J52" s="12">
        <f t="shared" si="2"/>
        <v>64.08500000000001</v>
      </c>
      <c r="K52" s="13" t="s">
        <v>93</v>
      </c>
      <c r="L52" s="7"/>
      <c r="M52" s="7"/>
      <c r="P52" s="14"/>
      <c r="Q52" s="14"/>
      <c r="R52" s="14"/>
      <c r="S52" s="15"/>
      <c r="T52" s="15"/>
    </row>
    <row r="53" spans="1:20" ht="19.5" customHeight="1">
      <c r="A53" s="7">
        <v>50</v>
      </c>
      <c r="B53" s="7" t="s">
        <v>94</v>
      </c>
      <c r="C53" s="7" t="s">
        <v>16</v>
      </c>
      <c r="D53" s="7" t="s">
        <v>71</v>
      </c>
      <c r="E53" s="7" t="s">
        <v>72</v>
      </c>
      <c r="F53" s="7">
        <v>51.5</v>
      </c>
      <c r="G53" s="7">
        <f t="shared" si="0"/>
        <v>25.75</v>
      </c>
      <c r="H53" s="8">
        <v>70</v>
      </c>
      <c r="I53" s="12">
        <f t="shared" si="1"/>
        <v>35</v>
      </c>
      <c r="J53" s="12">
        <f t="shared" si="2"/>
        <v>60.75</v>
      </c>
      <c r="K53" s="13" t="s">
        <v>95</v>
      </c>
      <c r="L53" s="7"/>
      <c r="M53" s="7"/>
      <c r="P53" s="14"/>
      <c r="Q53" s="14"/>
      <c r="R53" s="14"/>
      <c r="S53" s="15"/>
      <c r="T53" s="15"/>
    </row>
    <row r="54" spans="1:20" ht="19.5" customHeight="1">
      <c r="A54" s="7">
        <v>51</v>
      </c>
      <c r="B54" s="7" t="s">
        <v>96</v>
      </c>
      <c r="C54" s="7" t="s">
        <v>16</v>
      </c>
      <c r="D54" s="7" t="s">
        <v>71</v>
      </c>
      <c r="E54" s="7" t="s">
        <v>72</v>
      </c>
      <c r="F54" s="7">
        <v>50</v>
      </c>
      <c r="G54" s="7">
        <f t="shared" si="0"/>
        <v>25</v>
      </c>
      <c r="H54" s="8">
        <v>67.67</v>
      </c>
      <c r="I54" s="12">
        <f t="shared" si="1"/>
        <v>33.835</v>
      </c>
      <c r="J54" s="12">
        <f t="shared" si="2"/>
        <v>58.835</v>
      </c>
      <c r="K54" s="13" t="s">
        <v>97</v>
      </c>
      <c r="L54" s="7"/>
      <c r="M54" s="7"/>
      <c r="P54" s="14"/>
      <c r="Q54" s="14"/>
      <c r="R54" s="14"/>
      <c r="S54" s="15"/>
      <c r="T54" s="15"/>
    </row>
    <row r="55" spans="1:20" ht="19.5" customHeight="1">
      <c r="A55" s="7">
        <v>52</v>
      </c>
      <c r="B55" s="7" t="s">
        <v>98</v>
      </c>
      <c r="C55" s="7" t="s">
        <v>16</v>
      </c>
      <c r="D55" s="7" t="s">
        <v>71</v>
      </c>
      <c r="E55" s="7" t="s">
        <v>72</v>
      </c>
      <c r="F55" s="7">
        <v>51</v>
      </c>
      <c r="G55" s="7">
        <f t="shared" si="0"/>
        <v>25.5</v>
      </c>
      <c r="H55" s="8">
        <v>65.33</v>
      </c>
      <c r="I55" s="12">
        <f t="shared" si="1"/>
        <v>32.665</v>
      </c>
      <c r="J55" s="12">
        <f t="shared" si="2"/>
        <v>58.165</v>
      </c>
      <c r="K55" s="13" t="s">
        <v>34</v>
      </c>
      <c r="L55" s="7"/>
      <c r="M55" s="7"/>
      <c r="P55" s="14"/>
      <c r="Q55" s="14"/>
      <c r="R55" s="14"/>
      <c r="S55" s="15"/>
      <c r="T55" s="15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sheetProtection password="DE2C" sheet="1" objects="1"/>
  <mergeCells count="1">
    <mergeCell ref="A2:M2"/>
  </mergeCells>
  <dataValidations count="3">
    <dataValidation type="list" allowBlank="1" showInputMessage="1" showErrorMessage="1" sqref="C30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30">
      <formula1>"幼儿园,小学,初中"</formula1>
    </dataValidation>
    <dataValidation type="list" allowBlank="1" showInputMessage="1" showErrorMessage="1" sqref="E30">
      <formula1>"语文,数学,英语,物理,化学,生物,地理,历史,政治,音乐,体育,美术,信息技术,科学,心理健康,其他,学前教育"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lenovo</cp:lastModifiedBy>
  <dcterms:created xsi:type="dcterms:W3CDTF">2022-07-21T03:37:02Z</dcterms:created>
  <dcterms:modified xsi:type="dcterms:W3CDTF">2022-08-05T14:21:46Z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EAB9086A137D4A118504A9DC8E165D8C</vt:lpwstr>
  </property>
</Properties>
</file>