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按总成绩排序" sheetId="1" r:id="rId1"/>
  </sheets>
  <definedNames>
    <definedName name="_xlnm.Print_Titles" localSheetId="0">'按总成绩排序'!$2:$2</definedName>
  </definedNames>
  <calcPr fullCalcOnLoad="1"/>
</workbook>
</file>

<file path=xl/sharedStrings.xml><?xml version="1.0" encoding="utf-8"?>
<sst xmlns="http://schemas.openxmlformats.org/spreadsheetml/2006/main" count="360" uniqueCount="201">
  <si>
    <t>贵州省药品监督管理局所属事业单位2022年度公开招聘工作人员
进入面试人员成绩及进入体检人员名单</t>
  </si>
  <si>
    <t>序号</t>
  </si>
  <si>
    <t>姓名</t>
  </si>
  <si>
    <t>准考证号</t>
  </si>
  <si>
    <t>报考单位名称</t>
  </si>
  <si>
    <t>报考岗位名称</t>
  </si>
  <si>
    <t>笔试
成绩</t>
  </si>
  <si>
    <t>折合百分制后笔试成绩</t>
  </si>
  <si>
    <t>笔试成绩折算占比50%</t>
  </si>
  <si>
    <t>面试
成绩</t>
  </si>
  <si>
    <t>面试成绩折算占比50%</t>
  </si>
  <si>
    <t>总成绩</t>
  </si>
  <si>
    <t>是否进入体检</t>
  </si>
  <si>
    <t>李琳</t>
  </si>
  <si>
    <t>1152280907018</t>
  </si>
  <si>
    <t>1901贵州省食品药品检验所</t>
  </si>
  <si>
    <t>22828190101生物制品检验人员</t>
  </si>
  <si>
    <t>是</t>
  </si>
  <si>
    <t>盛必秀</t>
  </si>
  <si>
    <t>1152280908918</t>
  </si>
  <si>
    <t>叶锴</t>
  </si>
  <si>
    <t>1152280901208</t>
  </si>
  <si>
    <t>方伟华</t>
  </si>
  <si>
    <t>1152280909916</t>
  </si>
  <si>
    <t>吴小帆</t>
  </si>
  <si>
    <t>1152280909907</t>
  </si>
  <si>
    <t>22828190102生物制品检验人员</t>
  </si>
  <si>
    <t>颜跃跃</t>
  </si>
  <si>
    <t>1152280908419</t>
  </si>
  <si>
    <t>邬岚</t>
  </si>
  <si>
    <t>1152280914124</t>
  </si>
  <si>
    <t>杨旭</t>
  </si>
  <si>
    <t>1152280912528</t>
  </si>
  <si>
    <t>杜卓颖</t>
  </si>
  <si>
    <t>1152280900320</t>
  </si>
  <si>
    <t>易静</t>
  </si>
  <si>
    <t>1152280913022</t>
  </si>
  <si>
    <t>李煜</t>
  </si>
  <si>
    <t>1152280909610</t>
  </si>
  <si>
    <t>22828190103微生物检验人员</t>
  </si>
  <si>
    <t>骆宇阳</t>
  </si>
  <si>
    <t>1152280904309</t>
  </si>
  <si>
    <t>陈秋林</t>
  </si>
  <si>
    <t>1152280905101</t>
  </si>
  <si>
    <t>杜川黔</t>
  </si>
  <si>
    <t>1152280902817</t>
  </si>
  <si>
    <t>22828190104化学药品检验人员</t>
  </si>
  <si>
    <t>王莎莎</t>
  </si>
  <si>
    <t>1152280908004</t>
  </si>
  <si>
    <t>樊思莉</t>
  </si>
  <si>
    <t>1152280901919</t>
  </si>
  <si>
    <t>李冰洁</t>
  </si>
  <si>
    <t>1152280903904</t>
  </si>
  <si>
    <t>22828190105中药检验人员</t>
  </si>
  <si>
    <t>张榆</t>
  </si>
  <si>
    <t>1152280911904</t>
  </si>
  <si>
    <t>李合欢</t>
  </si>
  <si>
    <t>1152280908221</t>
  </si>
  <si>
    <t>侯维</t>
  </si>
  <si>
    <t>1152280908910</t>
  </si>
  <si>
    <t>1902贵州省药品监督管理局检查中心（省药品审评查验中心）</t>
  </si>
  <si>
    <t>22828190201人事管理人员</t>
  </si>
  <si>
    <t>谢婷</t>
  </si>
  <si>
    <t>1152280900217</t>
  </si>
  <si>
    <t>何海燕</t>
  </si>
  <si>
    <t>1152280910126</t>
  </si>
  <si>
    <t>宋宝碧</t>
  </si>
  <si>
    <t>1152280912229</t>
  </si>
  <si>
    <t>罗婉玲</t>
  </si>
  <si>
    <t>1152280908010</t>
  </si>
  <si>
    <t>22828190202党务工作人员</t>
  </si>
  <si>
    <t>甘和娟</t>
  </si>
  <si>
    <t>1152280911826</t>
  </si>
  <si>
    <t>马银霞</t>
  </si>
  <si>
    <t>1152280905817</t>
  </si>
  <si>
    <t>林枭</t>
  </si>
  <si>
    <t>1152280910419</t>
  </si>
  <si>
    <t>22828190203药品检查员</t>
  </si>
  <si>
    <t>符雪</t>
  </si>
  <si>
    <t>1152280911924</t>
  </si>
  <si>
    <t>费良巧</t>
  </si>
  <si>
    <t>1152280911617</t>
  </si>
  <si>
    <t>陈景</t>
  </si>
  <si>
    <t>1152280903126</t>
  </si>
  <si>
    <t>22828190204药品检查员</t>
  </si>
  <si>
    <t>田茂祥</t>
  </si>
  <si>
    <t>1152280912919</t>
  </si>
  <si>
    <t>赵雨青</t>
  </si>
  <si>
    <t>1152280906817</t>
  </si>
  <si>
    <t>刘玉</t>
  </si>
  <si>
    <t>1152280905715</t>
  </si>
  <si>
    <t>22828190205药品检查员</t>
  </si>
  <si>
    <t>陈家敏</t>
  </si>
  <si>
    <t>1152280914713</t>
  </si>
  <si>
    <t>吴晓芳</t>
  </si>
  <si>
    <t>1152280903427</t>
  </si>
  <si>
    <t>22828190206药品检查员</t>
  </si>
  <si>
    <t>朱敏汇</t>
  </si>
  <si>
    <t>1152280900203</t>
  </si>
  <si>
    <t>穆文碧</t>
  </si>
  <si>
    <t>1152280903022</t>
  </si>
  <si>
    <t>辛秀</t>
  </si>
  <si>
    <t>1152280914814</t>
  </si>
  <si>
    <t>22828190207药品检查员</t>
  </si>
  <si>
    <t>杜丽波</t>
  </si>
  <si>
    <t>1152280911829</t>
  </si>
  <si>
    <t>李二平</t>
  </si>
  <si>
    <t>1152280904802</t>
  </si>
  <si>
    <t>袁航</t>
  </si>
  <si>
    <t>1152280910027</t>
  </si>
  <si>
    <t>何明会</t>
  </si>
  <si>
    <t>1152280902621</t>
  </si>
  <si>
    <t>廖张蓉</t>
  </si>
  <si>
    <t>1152280900329</t>
  </si>
  <si>
    <t>熊晓丽</t>
  </si>
  <si>
    <t>1152280908526</t>
  </si>
  <si>
    <t>22828190208药品检查员</t>
  </si>
  <si>
    <t>姜媛</t>
  </si>
  <si>
    <t>1152280904916</t>
  </si>
  <si>
    <t>赵青群</t>
  </si>
  <si>
    <t>1152280914110</t>
  </si>
  <si>
    <t>白旭皓</t>
  </si>
  <si>
    <t>1152280903511</t>
  </si>
  <si>
    <t>22828190209药品检查员</t>
  </si>
  <si>
    <t>吴娟</t>
  </si>
  <si>
    <t>1152280906330</t>
  </si>
  <si>
    <t>罗韵</t>
  </si>
  <si>
    <t>1152280911130</t>
  </si>
  <si>
    <t>韩索</t>
  </si>
  <si>
    <t>1152280907730</t>
  </si>
  <si>
    <t>22828190210药品检查员</t>
  </si>
  <si>
    <t>周黎</t>
  </si>
  <si>
    <t>1152280901609</t>
  </si>
  <si>
    <t>22828190211医疗器械检查员</t>
  </si>
  <si>
    <t>刘云露</t>
  </si>
  <si>
    <t>1152280911112</t>
  </si>
  <si>
    <t>何怡</t>
  </si>
  <si>
    <t>1152280900819</t>
  </si>
  <si>
    <t>杨朝普</t>
  </si>
  <si>
    <t>1152280906819</t>
  </si>
  <si>
    <t>22828190213医疗器械检查员</t>
  </si>
  <si>
    <t>刘兴平</t>
  </si>
  <si>
    <t>1152280906913</t>
  </si>
  <si>
    <t>郭远来</t>
  </si>
  <si>
    <t>1152280909322</t>
  </si>
  <si>
    <t>刘红妹</t>
  </si>
  <si>
    <t>1152280904626</t>
  </si>
  <si>
    <t>蒋自璇</t>
  </si>
  <si>
    <t>1152280914107</t>
  </si>
  <si>
    <t>郑柳凤</t>
  </si>
  <si>
    <t>1152280906812</t>
  </si>
  <si>
    <t>葛忱</t>
  </si>
  <si>
    <t>1152280903512</t>
  </si>
  <si>
    <t>22828190215化妆品检查员</t>
  </si>
  <si>
    <t>闫艳丽</t>
  </si>
  <si>
    <t>1152280905511</t>
  </si>
  <si>
    <t>陈凯</t>
  </si>
  <si>
    <t>1152280913728</t>
  </si>
  <si>
    <t>兰国志</t>
  </si>
  <si>
    <t>1152280909019</t>
  </si>
  <si>
    <t>陈硕</t>
  </si>
  <si>
    <t>1152280907812</t>
  </si>
  <si>
    <t>丁猛</t>
  </si>
  <si>
    <t>1152280902420</t>
  </si>
  <si>
    <t>谢垚垚</t>
  </si>
  <si>
    <t>1152280902920</t>
  </si>
  <si>
    <t>22828190216化妆品检查员</t>
  </si>
  <si>
    <t>汪婷婷</t>
  </si>
  <si>
    <t>1152280904723</t>
  </si>
  <si>
    <t>蔡洋洋</t>
  </si>
  <si>
    <t>1152280908109</t>
  </si>
  <si>
    <t>杨悉</t>
  </si>
  <si>
    <t>1152280902113</t>
  </si>
  <si>
    <t>1903贵州省药品评价（不良反应监测）中心</t>
  </si>
  <si>
    <t>22828190301财务工作人员</t>
  </si>
  <si>
    <t>任晋瑶</t>
  </si>
  <si>
    <t>1152280901028</t>
  </si>
  <si>
    <t>马晓娟</t>
  </si>
  <si>
    <t>1152280904026</t>
  </si>
  <si>
    <t>韩建</t>
  </si>
  <si>
    <t>1152280909015</t>
  </si>
  <si>
    <t>1904贵州省食品药品监督管理局投诉举报（信息）中心</t>
  </si>
  <si>
    <t>22828190401计算机工作人员</t>
  </si>
  <si>
    <t>张豪</t>
  </si>
  <si>
    <t>1152280912326</t>
  </si>
  <si>
    <t>张雅雯</t>
  </si>
  <si>
    <t>1152280911519</t>
  </si>
  <si>
    <t>邹依洋</t>
  </si>
  <si>
    <t>1152280907307</t>
  </si>
  <si>
    <t>肖峰</t>
  </si>
  <si>
    <t>1152280902815</t>
  </si>
  <si>
    <t>龚莎</t>
  </si>
  <si>
    <t>1152280908023</t>
  </si>
  <si>
    <t>杨启佳</t>
  </si>
  <si>
    <t>1152280906609</t>
  </si>
  <si>
    <t>1905贵州省食品药品监督管理局宣传教育（执业药师资格认证）中心</t>
  </si>
  <si>
    <t>22828190501网络工程管理</t>
  </si>
  <si>
    <t>王文亭</t>
  </si>
  <si>
    <t>1152280908130</t>
  </si>
  <si>
    <t>舒婷</t>
  </si>
  <si>
    <t>1152280911418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</si>
</sst>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4.421875" style="1" customWidth="1"/>
    <col min="2" max="2" width="7.57421875" style="1" customWidth="1"/>
    <col min="3" max="3" width="14.421875" style="1" customWidth="1"/>
    <col min="4" max="4" width="30.140625" style="1" customWidth="1"/>
    <col min="5" max="5" width="26.8515625" style="1" customWidth="1"/>
    <col min="6" max="7" width="8.28125" style="1" customWidth="1"/>
    <col min="8" max="8" width="9.00390625" style="1" customWidth="1"/>
    <col min="9" max="9" width="7.8515625" style="1" customWidth="1"/>
    <col min="10" max="10" width="9.00390625" style="1" customWidth="1"/>
    <col min="11" max="11" width="7.00390625" style="1" customWidth="1"/>
    <col min="12" max="16384" width="9.00390625" style="1" customWidth="1"/>
  </cols>
  <sheetData>
    <row r="1" spans="1:12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1.5" customHeight="1">
      <c r="A3" s="4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>
        <v>191.5</v>
      </c>
      <c r="G3" s="5">
        <v>63.83</v>
      </c>
      <c r="H3" s="7">
        <f aca="true" t="shared" si="0" ref="H3:H7">G3*0.5</f>
        <v>31.915</v>
      </c>
      <c r="I3" s="9">
        <v>87.2</v>
      </c>
      <c r="J3" s="7">
        <f aca="true" t="shared" si="1" ref="J3:J7">I3*0.5</f>
        <v>43.6</v>
      </c>
      <c r="K3" s="7">
        <f aca="true" t="shared" si="2" ref="K3:K7">H3+J3</f>
        <v>75.515</v>
      </c>
      <c r="L3" s="9" t="s">
        <v>17</v>
      </c>
    </row>
    <row r="4" spans="1:12" ht="31.5" customHeight="1">
      <c r="A4" s="4">
        <v>2</v>
      </c>
      <c r="B4" s="5" t="s">
        <v>18</v>
      </c>
      <c r="C4" s="10" t="s">
        <v>19</v>
      </c>
      <c r="D4" s="6" t="s">
        <v>15</v>
      </c>
      <c r="E4" s="5" t="s">
        <v>16</v>
      </c>
      <c r="F4" s="5">
        <v>176.5</v>
      </c>
      <c r="G4" s="5">
        <v>58.83</v>
      </c>
      <c r="H4" s="7">
        <f t="shared" si="0"/>
        <v>29.415</v>
      </c>
      <c r="I4" s="9">
        <v>88.8</v>
      </c>
      <c r="J4" s="7">
        <f t="shared" si="1"/>
        <v>44.4</v>
      </c>
      <c r="K4" s="7">
        <f t="shared" si="2"/>
        <v>73.815</v>
      </c>
      <c r="L4" s="4"/>
    </row>
    <row r="5" spans="1:12" ht="31.5" customHeight="1">
      <c r="A5" s="4">
        <v>3</v>
      </c>
      <c r="B5" s="5" t="s">
        <v>20</v>
      </c>
      <c r="C5" s="5" t="s">
        <v>21</v>
      </c>
      <c r="D5" s="6" t="s">
        <v>15</v>
      </c>
      <c r="E5" s="5" t="s">
        <v>16</v>
      </c>
      <c r="F5" s="5">
        <v>172</v>
      </c>
      <c r="G5" s="5">
        <v>57.33</v>
      </c>
      <c r="H5" s="7">
        <f t="shared" si="0"/>
        <v>28.665</v>
      </c>
      <c r="I5" s="9">
        <v>88</v>
      </c>
      <c r="J5" s="7">
        <f t="shared" si="1"/>
        <v>44</v>
      </c>
      <c r="K5" s="7">
        <f t="shared" si="2"/>
        <v>72.66499999999999</v>
      </c>
      <c r="L5" s="4"/>
    </row>
    <row r="6" spans="1:12" ht="31.5" customHeight="1">
      <c r="A6" s="4">
        <v>4</v>
      </c>
      <c r="B6" s="5" t="s">
        <v>22</v>
      </c>
      <c r="C6" s="5" t="s">
        <v>23</v>
      </c>
      <c r="D6" s="6" t="s">
        <v>15</v>
      </c>
      <c r="E6" s="5" t="s">
        <v>16</v>
      </c>
      <c r="F6" s="5">
        <v>172</v>
      </c>
      <c r="G6" s="5">
        <v>57.33</v>
      </c>
      <c r="H6" s="7">
        <f t="shared" si="0"/>
        <v>28.665</v>
      </c>
      <c r="I6" s="9">
        <v>70.6</v>
      </c>
      <c r="J6" s="7">
        <f t="shared" si="1"/>
        <v>35.3</v>
      </c>
      <c r="K6" s="7">
        <f t="shared" si="2"/>
        <v>63.964999999999996</v>
      </c>
      <c r="L6" s="4"/>
    </row>
    <row r="7" spans="1:12" ht="31.5" customHeight="1">
      <c r="A7" s="4">
        <v>5</v>
      </c>
      <c r="B7" s="5" t="s">
        <v>24</v>
      </c>
      <c r="C7" s="5" t="s">
        <v>25</v>
      </c>
      <c r="D7" s="6" t="s">
        <v>15</v>
      </c>
      <c r="E7" s="5" t="s">
        <v>26</v>
      </c>
      <c r="F7" s="5">
        <v>207.5</v>
      </c>
      <c r="G7" s="5">
        <v>69.17</v>
      </c>
      <c r="H7" s="7">
        <f t="shared" si="0"/>
        <v>34.585</v>
      </c>
      <c r="I7" s="9">
        <v>83.6</v>
      </c>
      <c r="J7" s="7">
        <f t="shared" si="1"/>
        <v>41.8</v>
      </c>
      <c r="K7" s="7">
        <f t="shared" si="2"/>
        <v>76.38499999999999</v>
      </c>
      <c r="L7" s="9" t="s">
        <v>17</v>
      </c>
    </row>
    <row r="8" spans="1:12" ht="31.5" customHeight="1">
      <c r="A8" s="4">
        <v>6</v>
      </c>
      <c r="B8" s="5" t="s">
        <v>27</v>
      </c>
      <c r="C8" s="5" t="s">
        <v>28</v>
      </c>
      <c r="D8" s="6" t="s">
        <v>15</v>
      </c>
      <c r="E8" s="5" t="s">
        <v>26</v>
      </c>
      <c r="F8" s="5">
        <v>188.5</v>
      </c>
      <c r="G8" s="5">
        <v>62.83</v>
      </c>
      <c r="H8" s="7">
        <f aca="true" t="shared" si="3" ref="H8:H21">G8*0.5</f>
        <v>31.415</v>
      </c>
      <c r="I8" s="9">
        <v>82</v>
      </c>
      <c r="J8" s="7">
        <f aca="true" t="shared" si="4" ref="J8:J21">I8*0.5</f>
        <v>41</v>
      </c>
      <c r="K8" s="7">
        <f aca="true" t="shared" si="5" ref="K8:K21">H8+J8</f>
        <v>72.41499999999999</v>
      </c>
      <c r="L8" s="9" t="s">
        <v>17</v>
      </c>
    </row>
    <row r="9" spans="1:12" ht="31.5" customHeight="1">
      <c r="A9" s="4">
        <v>7</v>
      </c>
      <c r="B9" s="5" t="s">
        <v>29</v>
      </c>
      <c r="C9" s="5" t="s">
        <v>30</v>
      </c>
      <c r="D9" s="6" t="s">
        <v>15</v>
      </c>
      <c r="E9" s="5" t="s">
        <v>26</v>
      </c>
      <c r="F9" s="5">
        <v>184.5</v>
      </c>
      <c r="G9" s="5">
        <v>61.5</v>
      </c>
      <c r="H9" s="7">
        <f t="shared" si="3"/>
        <v>30.75</v>
      </c>
      <c r="I9" s="9">
        <v>82.2</v>
      </c>
      <c r="J9" s="7">
        <f t="shared" si="4"/>
        <v>41.1</v>
      </c>
      <c r="K9" s="7">
        <f t="shared" si="5"/>
        <v>71.85</v>
      </c>
      <c r="L9" s="4"/>
    </row>
    <row r="10" spans="1:12" ht="31.5" customHeight="1">
      <c r="A10" s="4">
        <v>8</v>
      </c>
      <c r="B10" s="5" t="s">
        <v>31</v>
      </c>
      <c r="C10" s="5" t="s">
        <v>32</v>
      </c>
      <c r="D10" s="6" t="s">
        <v>15</v>
      </c>
      <c r="E10" s="5" t="s">
        <v>26</v>
      </c>
      <c r="F10" s="5">
        <v>168.5</v>
      </c>
      <c r="G10" s="5">
        <v>56.17</v>
      </c>
      <c r="H10" s="7">
        <f t="shared" si="3"/>
        <v>28.085</v>
      </c>
      <c r="I10" s="9">
        <v>81.8</v>
      </c>
      <c r="J10" s="7">
        <f t="shared" si="4"/>
        <v>40.9</v>
      </c>
      <c r="K10" s="7">
        <f t="shared" si="5"/>
        <v>68.985</v>
      </c>
      <c r="L10" s="4"/>
    </row>
    <row r="11" spans="1:12" ht="31.5" customHeight="1">
      <c r="A11" s="4">
        <v>9</v>
      </c>
      <c r="B11" s="5" t="s">
        <v>33</v>
      </c>
      <c r="C11" s="5" t="s">
        <v>34</v>
      </c>
      <c r="D11" s="6" t="s">
        <v>15</v>
      </c>
      <c r="E11" s="5" t="s">
        <v>26</v>
      </c>
      <c r="F11" s="5">
        <v>162.5</v>
      </c>
      <c r="G11" s="5">
        <v>54.17</v>
      </c>
      <c r="H11" s="7">
        <f t="shared" si="3"/>
        <v>27.085</v>
      </c>
      <c r="I11" s="9">
        <v>81.4</v>
      </c>
      <c r="J11" s="7">
        <f t="shared" si="4"/>
        <v>40.7</v>
      </c>
      <c r="K11" s="7">
        <f t="shared" si="5"/>
        <v>67.785</v>
      </c>
      <c r="L11" s="4"/>
    </row>
    <row r="12" spans="1:12" ht="31.5" customHeight="1">
      <c r="A12" s="4">
        <v>10</v>
      </c>
      <c r="B12" s="5" t="s">
        <v>35</v>
      </c>
      <c r="C12" s="5" t="s">
        <v>36</v>
      </c>
      <c r="D12" s="6" t="s">
        <v>15</v>
      </c>
      <c r="E12" s="5" t="s">
        <v>26</v>
      </c>
      <c r="F12" s="5">
        <v>162.5</v>
      </c>
      <c r="G12" s="5">
        <v>54.17</v>
      </c>
      <c r="H12" s="7">
        <f t="shared" si="3"/>
        <v>27.085</v>
      </c>
      <c r="I12" s="9">
        <v>80.2</v>
      </c>
      <c r="J12" s="7">
        <f t="shared" si="4"/>
        <v>40.1</v>
      </c>
      <c r="K12" s="7">
        <f t="shared" si="5"/>
        <v>67.185</v>
      </c>
      <c r="L12" s="4"/>
    </row>
    <row r="13" spans="1:12" ht="31.5" customHeight="1">
      <c r="A13" s="4">
        <v>11</v>
      </c>
      <c r="B13" s="5" t="s">
        <v>37</v>
      </c>
      <c r="C13" s="5" t="s">
        <v>38</v>
      </c>
      <c r="D13" s="6" t="s">
        <v>15</v>
      </c>
      <c r="E13" s="5" t="s">
        <v>39</v>
      </c>
      <c r="F13" s="5">
        <v>211.5</v>
      </c>
      <c r="G13" s="5">
        <v>70.5</v>
      </c>
      <c r="H13" s="7">
        <f t="shared" si="3"/>
        <v>35.25</v>
      </c>
      <c r="I13" s="9">
        <v>82.8</v>
      </c>
      <c r="J13" s="7">
        <f t="shared" si="4"/>
        <v>41.4</v>
      </c>
      <c r="K13" s="7">
        <f t="shared" si="5"/>
        <v>76.65</v>
      </c>
      <c r="L13" s="9" t="s">
        <v>17</v>
      </c>
    </row>
    <row r="14" spans="1:12" ht="31.5" customHeight="1">
      <c r="A14" s="4">
        <v>12</v>
      </c>
      <c r="B14" s="5" t="s">
        <v>40</v>
      </c>
      <c r="C14" s="5" t="s">
        <v>41</v>
      </c>
      <c r="D14" s="6" t="s">
        <v>15</v>
      </c>
      <c r="E14" s="5" t="s">
        <v>39</v>
      </c>
      <c r="F14" s="5">
        <v>204</v>
      </c>
      <c r="G14" s="5">
        <v>68</v>
      </c>
      <c r="H14" s="7">
        <f t="shared" si="3"/>
        <v>34</v>
      </c>
      <c r="I14" s="9">
        <v>85.2</v>
      </c>
      <c r="J14" s="7">
        <f t="shared" si="4"/>
        <v>42.6</v>
      </c>
      <c r="K14" s="7">
        <f t="shared" si="5"/>
        <v>76.6</v>
      </c>
      <c r="L14" s="4"/>
    </row>
    <row r="15" spans="1:12" ht="31.5" customHeight="1">
      <c r="A15" s="4">
        <v>13</v>
      </c>
      <c r="B15" s="8" t="s">
        <v>42</v>
      </c>
      <c r="C15" s="8" t="s">
        <v>43</v>
      </c>
      <c r="D15" s="6" t="s">
        <v>15</v>
      </c>
      <c r="E15" s="5" t="s">
        <v>39</v>
      </c>
      <c r="F15" s="8">
        <v>203.5</v>
      </c>
      <c r="G15" s="8">
        <v>67.83</v>
      </c>
      <c r="H15" s="7">
        <f t="shared" si="3"/>
        <v>33.915</v>
      </c>
      <c r="I15" s="9">
        <v>80.8</v>
      </c>
      <c r="J15" s="7">
        <f t="shared" si="4"/>
        <v>40.4</v>
      </c>
      <c r="K15" s="7">
        <f t="shared" si="5"/>
        <v>74.315</v>
      </c>
      <c r="L15" s="4"/>
    </row>
    <row r="16" spans="1:12" ht="31.5" customHeight="1">
      <c r="A16" s="4">
        <v>14</v>
      </c>
      <c r="B16" s="5" t="s">
        <v>44</v>
      </c>
      <c r="C16" s="5" t="s">
        <v>45</v>
      </c>
      <c r="D16" s="6" t="s">
        <v>15</v>
      </c>
      <c r="E16" s="5" t="s">
        <v>46</v>
      </c>
      <c r="F16" s="5">
        <v>213</v>
      </c>
      <c r="G16" s="5">
        <v>71</v>
      </c>
      <c r="H16" s="7">
        <f t="shared" si="3"/>
        <v>35.5</v>
      </c>
      <c r="I16" s="9">
        <v>81.4</v>
      </c>
      <c r="J16" s="7">
        <f t="shared" si="4"/>
        <v>40.7</v>
      </c>
      <c r="K16" s="7">
        <f t="shared" si="5"/>
        <v>76.2</v>
      </c>
      <c r="L16" s="9" t="s">
        <v>17</v>
      </c>
    </row>
    <row r="17" spans="1:12" ht="31.5" customHeight="1">
      <c r="A17" s="4">
        <v>15</v>
      </c>
      <c r="B17" s="5" t="s">
        <v>47</v>
      </c>
      <c r="C17" s="5" t="s">
        <v>48</v>
      </c>
      <c r="D17" s="6" t="s">
        <v>15</v>
      </c>
      <c r="E17" s="5" t="s">
        <v>46</v>
      </c>
      <c r="F17" s="5">
        <v>186.5</v>
      </c>
      <c r="G17" s="5">
        <v>62.17</v>
      </c>
      <c r="H17" s="7">
        <f t="shared" si="3"/>
        <v>31.085</v>
      </c>
      <c r="I17" s="9">
        <v>86.6</v>
      </c>
      <c r="J17" s="7">
        <f t="shared" si="4"/>
        <v>43.3</v>
      </c>
      <c r="K17" s="7">
        <f t="shared" si="5"/>
        <v>74.38499999999999</v>
      </c>
      <c r="L17" s="4"/>
    </row>
    <row r="18" spans="1:12" ht="31.5" customHeight="1">
      <c r="A18" s="4">
        <v>16</v>
      </c>
      <c r="B18" s="8" t="s">
        <v>49</v>
      </c>
      <c r="C18" s="8" t="s">
        <v>50</v>
      </c>
      <c r="D18" s="6" t="s">
        <v>15</v>
      </c>
      <c r="E18" s="5" t="s">
        <v>46</v>
      </c>
      <c r="F18" s="8">
        <v>179</v>
      </c>
      <c r="G18" s="8">
        <v>59.67</v>
      </c>
      <c r="H18" s="7">
        <f t="shared" si="3"/>
        <v>29.835</v>
      </c>
      <c r="I18" s="9">
        <v>0</v>
      </c>
      <c r="J18" s="7">
        <f t="shared" si="4"/>
        <v>0</v>
      </c>
      <c r="K18" s="7">
        <f t="shared" si="5"/>
        <v>29.835</v>
      </c>
      <c r="L18" s="4"/>
    </row>
    <row r="19" spans="1:12" ht="31.5" customHeight="1">
      <c r="A19" s="4">
        <v>17</v>
      </c>
      <c r="B19" s="5" t="s">
        <v>51</v>
      </c>
      <c r="C19" s="5" t="s">
        <v>52</v>
      </c>
      <c r="D19" s="6" t="s">
        <v>15</v>
      </c>
      <c r="E19" s="5" t="s">
        <v>53</v>
      </c>
      <c r="F19" s="5">
        <v>207</v>
      </c>
      <c r="G19" s="5">
        <v>69</v>
      </c>
      <c r="H19" s="7">
        <f t="shared" si="3"/>
        <v>34.5</v>
      </c>
      <c r="I19" s="9">
        <v>89.6</v>
      </c>
      <c r="J19" s="7">
        <f t="shared" si="4"/>
        <v>44.8</v>
      </c>
      <c r="K19" s="7">
        <f t="shared" si="5"/>
        <v>79.3</v>
      </c>
      <c r="L19" s="9" t="s">
        <v>17</v>
      </c>
    </row>
    <row r="20" spans="1:12" ht="31.5" customHeight="1">
      <c r="A20" s="4">
        <v>18</v>
      </c>
      <c r="B20" s="5" t="s">
        <v>54</v>
      </c>
      <c r="C20" s="5" t="s">
        <v>55</v>
      </c>
      <c r="D20" s="6" t="s">
        <v>15</v>
      </c>
      <c r="E20" s="5" t="s">
        <v>53</v>
      </c>
      <c r="F20" s="5">
        <v>201.5</v>
      </c>
      <c r="G20" s="5">
        <v>67.17</v>
      </c>
      <c r="H20" s="7">
        <f aca="true" t="shared" si="6" ref="H20:H25">G20*0.5</f>
        <v>33.585</v>
      </c>
      <c r="I20" s="9">
        <v>85.8</v>
      </c>
      <c r="J20" s="7">
        <f aca="true" t="shared" si="7" ref="J20:J25">I20*0.5</f>
        <v>42.9</v>
      </c>
      <c r="K20" s="7">
        <f aca="true" t="shared" si="8" ref="K20:K25">H20+J20</f>
        <v>76.485</v>
      </c>
      <c r="L20" s="4"/>
    </row>
    <row r="21" spans="1:12" ht="31.5" customHeight="1">
      <c r="A21" s="4">
        <v>19</v>
      </c>
      <c r="B21" s="5" t="s">
        <v>56</v>
      </c>
      <c r="C21" s="5" t="s">
        <v>57</v>
      </c>
      <c r="D21" s="6" t="s">
        <v>15</v>
      </c>
      <c r="E21" s="5" t="s">
        <v>53</v>
      </c>
      <c r="F21" s="5">
        <v>204</v>
      </c>
      <c r="G21" s="5">
        <v>68</v>
      </c>
      <c r="H21" s="7">
        <f t="shared" si="6"/>
        <v>34</v>
      </c>
      <c r="I21" s="9">
        <v>78.6</v>
      </c>
      <c r="J21" s="7">
        <f t="shared" si="7"/>
        <v>39.3</v>
      </c>
      <c r="K21" s="7">
        <f t="shared" si="8"/>
        <v>73.3</v>
      </c>
      <c r="L21" s="4"/>
    </row>
    <row r="22" spans="1:12" ht="31.5" customHeight="1">
      <c r="A22" s="4">
        <v>20</v>
      </c>
      <c r="B22" s="5" t="s">
        <v>58</v>
      </c>
      <c r="C22" s="5" t="s">
        <v>59</v>
      </c>
      <c r="D22" s="6" t="s">
        <v>60</v>
      </c>
      <c r="E22" s="5" t="s">
        <v>61</v>
      </c>
      <c r="F22" s="5">
        <v>198.5</v>
      </c>
      <c r="G22" s="5">
        <v>66.17</v>
      </c>
      <c r="H22" s="7">
        <f t="shared" si="6"/>
        <v>33.085</v>
      </c>
      <c r="I22" s="9">
        <v>84.8</v>
      </c>
      <c r="J22" s="7">
        <f t="shared" si="7"/>
        <v>42.4</v>
      </c>
      <c r="K22" s="7">
        <f t="shared" si="8"/>
        <v>75.485</v>
      </c>
      <c r="L22" s="9" t="s">
        <v>17</v>
      </c>
    </row>
    <row r="23" spans="1:12" ht="31.5" customHeight="1">
      <c r="A23" s="4">
        <v>21</v>
      </c>
      <c r="B23" s="5" t="s">
        <v>62</v>
      </c>
      <c r="C23" s="5" t="s">
        <v>63</v>
      </c>
      <c r="D23" s="6" t="s">
        <v>60</v>
      </c>
      <c r="E23" s="5" t="s">
        <v>61</v>
      </c>
      <c r="F23" s="5">
        <v>194.5</v>
      </c>
      <c r="G23" s="5">
        <v>64.83</v>
      </c>
      <c r="H23" s="7">
        <f aca="true" t="shared" si="9" ref="H23:H28">G23*0.5</f>
        <v>32.415</v>
      </c>
      <c r="I23" s="9">
        <v>80</v>
      </c>
      <c r="J23" s="7">
        <f aca="true" t="shared" si="10" ref="J23:J28">I23*0.5</f>
        <v>40</v>
      </c>
      <c r="K23" s="7">
        <f aca="true" t="shared" si="11" ref="K23:K28">H23+J23</f>
        <v>72.41499999999999</v>
      </c>
      <c r="L23" s="4"/>
    </row>
    <row r="24" spans="1:12" ht="31.5" customHeight="1">
      <c r="A24" s="4">
        <v>22</v>
      </c>
      <c r="B24" s="5" t="s">
        <v>64</v>
      </c>
      <c r="C24" s="5" t="s">
        <v>65</v>
      </c>
      <c r="D24" s="6" t="s">
        <v>60</v>
      </c>
      <c r="E24" s="5" t="s">
        <v>61</v>
      </c>
      <c r="F24" s="5">
        <v>194.5</v>
      </c>
      <c r="G24" s="5">
        <v>64.83</v>
      </c>
      <c r="H24" s="7">
        <f t="shared" si="9"/>
        <v>32.415</v>
      </c>
      <c r="I24" s="9">
        <v>78.9</v>
      </c>
      <c r="J24" s="7">
        <f t="shared" si="10"/>
        <v>39.45</v>
      </c>
      <c r="K24" s="7">
        <f t="shared" si="11"/>
        <v>71.86500000000001</v>
      </c>
      <c r="L24" s="4"/>
    </row>
    <row r="25" spans="1:12" ht="31.5" customHeight="1">
      <c r="A25" s="4">
        <v>23</v>
      </c>
      <c r="B25" s="5" t="s">
        <v>66</v>
      </c>
      <c r="C25" s="5" t="s">
        <v>67</v>
      </c>
      <c r="D25" s="6" t="s">
        <v>60</v>
      </c>
      <c r="E25" s="5" t="s">
        <v>61</v>
      </c>
      <c r="F25" s="5">
        <v>197.5</v>
      </c>
      <c r="G25" s="5">
        <v>65.83</v>
      </c>
      <c r="H25" s="7">
        <f t="shared" si="9"/>
        <v>32.915</v>
      </c>
      <c r="I25" s="9">
        <v>75.6</v>
      </c>
      <c r="J25" s="7">
        <f t="shared" si="10"/>
        <v>37.8</v>
      </c>
      <c r="K25" s="7">
        <f t="shared" si="11"/>
        <v>70.715</v>
      </c>
      <c r="L25" s="4"/>
    </row>
    <row r="26" spans="1:12" ht="31.5" customHeight="1">
      <c r="A26" s="4">
        <v>24</v>
      </c>
      <c r="B26" s="5" t="s">
        <v>68</v>
      </c>
      <c r="C26" s="5" t="s">
        <v>69</v>
      </c>
      <c r="D26" s="6" t="s">
        <v>60</v>
      </c>
      <c r="E26" s="5" t="s">
        <v>70</v>
      </c>
      <c r="F26" s="5">
        <v>207</v>
      </c>
      <c r="G26" s="5">
        <v>69</v>
      </c>
      <c r="H26" s="7">
        <f t="shared" si="9"/>
        <v>34.5</v>
      </c>
      <c r="I26" s="9">
        <v>78.2</v>
      </c>
      <c r="J26" s="7">
        <f t="shared" si="10"/>
        <v>39.1</v>
      </c>
      <c r="K26" s="7">
        <f t="shared" si="11"/>
        <v>73.6</v>
      </c>
      <c r="L26" s="9" t="s">
        <v>17</v>
      </c>
    </row>
    <row r="27" spans="1:12" ht="31.5" customHeight="1">
      <c r="A27" s="4">
        <v>25</v>
      </c>
      <c r="B27" s="5" t="s">
        <v>71</v>
      </c>
      <c r="C27" s="5" t="s">
        <v>72</v>
      </c>
      <c r="D27" s="6" t="s">
        <v>60</v>
      </c>
      <c r="E27" s="5" t="s">
        <v>70</v>
      </c>
      <c r="F27" s="5">
        <v>194</v>
      </c>
      <c r="G27" s="5">
        <v>64.67</v>
      </c>
      <c r="H27" s="7">
        <f aca="true" t="shared" si="12" ref="H27:H31">G27*0.5</f>
        <v>32.335</v>
      </c>
      <c r="I27" s="9">
        <v>68</v>
      </c>
      <c r="J27" s="7">
        <f aca="true" t="shared" si="13" ref="J27:J31">I27*0.5</f>
        <v>34</v>
      </c>
      <c r="K27" s="7">
        <f aca="true" t="shared" si="14" ref="K27:K31">H27+J27</f>
        <v>66.33500000000001</v>
      </c>
      <c r="L27" s="4"/>
    </row>
    <row r="28" spans="1:12" ht="31.5" customHeight="1">
      <c r="A28" s="4">
        <v>26</v>
      </c>
      <c r="B28" s="5" t="s">
        <v>73</v>
      </c>
      <c r="C28" s="5" t="s">
        <v>74</v>
      </c>
      <c r="D28" s="6" t="s">
        <v>60</v>
      </c>
      <c r="E28" s="5" t="s">
        <v>70</v>
      </c>
      <c r="F28" s="5">
        <v>200.5</v>
      </c>
      <c r="G28" s="5">
        <v>66.83</v>
      </c>
      <c r="H28" s="7">
        <f t="shared" si="12"/>
        <v>33.415</v>
      </c>
      <c r="I28" s="9">
        <v>0</v>
      </c>
      <c r="J28" s="7">
        <f t="shared" si="13"/>
        <v>0</v>
      </c>
      <c r="K28" s="7">
        <f t="shared" si="14"/>
        <v>33.415</v>
      </c>
      <c r="L28" s="4"/>
    </row>
    <row r="29" spans="1:12" ht="31.5" customHeight="1">
      <c r="A29" s="4">
        <v>27</v>
      </c>
      <c r="B29" s="5" t="s">
        <v>75</v>
      </c>
      <c r="C29" s="5" t="s">
        <v>76</v>
      </c>
      <c r="D29" s="6" t="s">
        <v>60</v>
      </c>
      <c r="E29" s="5" t="s">
        <v>77</v>
      </c>
      <c r="F29" s="5">
        <v>141.5</v>
      </c>
      <c r="G29" s="5">
        <v>47.17</v>
      </c>
      <c r="H29" s="7">
        <f t="shared" si="12"/>
        <v>23.585</v>
      </c>
      <c r="I29" s="9">
        <v>85.8</v>
      </c>
      <c r="J29" s="7">
        <f t="shared" si="13"/>
        <v>42.9</v>
      </c>
      <c r="K29" s="7">
        <f t="shared" si="14"/>
        <v>66.485</v>
      </c>
      <c r="L29" s="9" t="s">
        <v>17</v>
      </c>
    </row>
    <row r="30" spans="1:12" ht="31.5" customHeight="1">
      <c r="A30" s="4">
        <v>28</v>
      </c>
      <c r="B30" s="5" t="s">
        <v>78</v>
      </c>
      <c r="C30" s="5" t="s">
        <v>79</v>
      </c>
      <c r="D30" s="6" t="s">
        <v>60</v>
      </c>
      <c r="E30" s="5" t="s">
        <v>77</v>
      </c>
      <c r="F30" s="5">
        <v>139</v>
      </c>
      <c r="G30" s="5">
        <v>46.33</v>
      </c>
      <c r="H30" s="7">
        <f aca="true" t="shared" si="15" ref="H30:H34">G30*0.5</f>
        <v>23.165</v>
      </c>
      <c r="I30" s="9">
        <v>74.8</v>
      </c>
      <c r="J30" s="7">
        <f aca="true" t="shared" si="16" ref="J30:J34">I30*0.5</f>
        <v>37.4</v>
      </c>
      <c r="K30" s="7">
        <f aca="true" t="shared" si="17" ref="K30:K34">H30+J30</f>
        <v>60.565</v>
      </c>
      <c r="L30" s="4"/>
    </row>
    <row r="31" spans="1:12" ht="31.5" customHeight="1">
      <c r="A31" s="4">
        <v>29</v>
      </c>
      <c r="B31" s="5" t="s">
        <v>80</v>
      </c>
      <c r="C31" s="5" t="s">
        <v>81</v>
      </c>
      <c r="D31" s="6" t="s">
        <v>60</v>
      </c>
      <c r="E31" s="5" t="s">
        <v>77</v>
      </c>
      <c r="F31" s="5">
        <v>139</v>
      </c>
      <c r="G31" s="5">
        <v>46.33</v>
      </c>
      <c r="H31" s="7">
        <f t="shared" si="15"/>
        <v>23.165</v>
      </c>
      <c r="I31" s="9">
        <v>73.4</v>
      </c>
      <c r="J31" s="7">
        <f t="shared" si="16"/>
        <v>36.7</v>
      </c>
      <c r="K31" s="7">
        <f t="shared" si="17"/>
        <v>59.865</v>
      </c>
      <c r="L31" s="4"/>
    </row>
    <row r="32" spans="1:12" ht="31.5" customHeight="1">
      <c r="A32" s="4">
        <v>30</v>
      </c>
      <c r="B32" s="5" t="s">
        <v>82</v>
      </c>
      <c r="C32" s="5" t="s">
        <v>83</v>
      </c>
      <c r="D32" s="6" t="s">
        <v>60</v>
      </c>
      <c r="E32" s="5" t="s">
        <v>84</v>
      </c>
      <c r="F32" s="5">
        <v>180.5</v>
      </c>
      <c r="G32" s="5">
        <v>60.17</v>
      </c>
      <c r="H32" s="7">
        <f t="shared" si="15"/>
        <v>30.085</v>
      </c>
      <c r="I32" s="9">
        <v>68.6</v>
      </c>
      <c r="J32" s="7">
        <f t="shared" si="16"/>
        <v>34.3</v>
      </c>
      <c r="K32" s="7">
        <f t="shared" si="17"/>
        <v>64.38499999999999</v>
      </c>
      <c r="L32" s="9" t="s">
        <v>17</v>
      </c>
    </row>
    <row r="33" spans="1:12" ht="31.5" customHeight="1">
      <c r="A33" s="4">
        <v>31</v>
      </c>
      <c r="B33" s="5" t="s">
        <v>85</v>
      </c>
      <c r="C33" s="8" t="s">
        <v>86</v>
      </c>
      <c r="D33" s="6" t="s">
        <v>60</v>
      </c>
      <c r="E33" s="5" t="s">
        <v>84</v>
      </c>
      <c r="F33" s="8">
        <v>103</v>
      </c>
      <c r="G33" s="8">
        <v>34.33</v>
      </c>
      <c r="H33" s="7">
        <f aca="true" t="shared" si="18" ref="H33:H45">G33*0.5</f>
        <v>17.165</v>
      </c>
      <c r="I33" s="9">
        <v>68.8</v>
      </c>
      <c r="J33" s="7">
        <f aca="true" t="shared" si="19" ref="J33:J45">I33*0.5</f>
        <v>34.4</v>
      </c>
      <c r="K33" s="7">
        <f aca="true" t="shared" si="20" ref="K33:K45">H33+J33</f>
        <v>51.565</v>
      </c>
      <c r="L33" s="4"/>
    </row>
    <row r="34" spans="1:12" ht="31.5" customHeight="1">
      <c r="A34" s="4">
        <v>32</v>
      </c>
      <c r="B34" s="5" t="s">
        <v>87</v>
      </c>
      <c r="C34" s="5" t="s">
        <v>88</v>
      </c>
      <c r="D34" s="6" t="s">
        <v>60</v>
      </c>
      <c r="E34" s="5" t="s">
        <v>84</v>
      </c>
      <c r="F34" s="5">
        <v>153</v>
      </c>
      <c r="G34" s="5">
        <v>51</v>
      </c>
      <c r="H34" s="7">
        <f t="shared" si="18"/>
        <v>25.5</v>
      </c>
      <c r="I34" s="9">
        <v>0</v>
      </c>
      <c r="J34" s="7">
        <f t="shared" si="19"/>
        <v>0</v>
      </c>
      <c r="K34" s="7">
        <f t="shared" si="20"/>
        <v>25.5</v>
      </c>
      <c r="L34" s="4"/>
    </row>
    <row r="35" spans="1:12" ht="31.5" customHeight="1">
      <c r="A35" s="4">
        <v>33</v>
      </c>
      <c r="B35" s="5" t="s">
        <v>89</v>
      </c>
      <c r="C35" s="5" t="s">
        <v>90</v>
      </c>
      <c r="D35" s="6" t="s">
        <v>60</v>
      </c>
      <c r="E35" s="5" t="s">
        <v>91</v>
      </c>
      <c r="F35" s="5">
        <v>195.5</v>
      </c>
      <c r="G35" s="5">
        <v>65.17</v>
      </c>
      <c r="H35" s="7">
        <f t="shared" si="18"/>
        <v>32.585</v>
      </c>
      <c r="I35" s="9">
        <v>78.8</v>
      </c>
      <c r="J35" s="7">
        <f t="shared" si="19"/>
        <v>39.4</v>
      </c>
      <c r="K35" s="7">
        <f t="shared" si="20"/>
        <v>71.985</v>
      </c>
      <c r="L35" s="9" t="s">
        <v>17</v>
      </c>
    </row>
    <row r="36" spans="1:12" ht="31.5" customHeight="1">
      <c r="A36" s="4">
        <v>34</v>
      </c>
      <c r="B36" s="5" t="s">
        <v>92</v>
      </c>
      <c r="C36" s="5" t="s">
        <v>93</v>
      </c>
      <c r="D36" s="6" t="s">
        <v>60</v>
      </c>
      <c r="E36" s="5" t="s">
        <v>91</v>
      </c>
      <c r="F36" s="5">
        <v>117</v>
      </c>
      <c r="G36" s="5">
        <v>39</v>
      </c>
      <c r="H36" s="7">
        <f t="shared" si="18"/>
        <v>19.5</v>
      </c>
      <c r="I36" s="9">
        <v>67.6</v>
      </c>
      <c r="J36" s="7">
        <f t="shared" si="19"/>
        <v>33.8</v>
      </c>
      <c r="K36" s="7">
        <f t="shared" si="20"/>
        <v>53.3</v>
      </c>
      <c r="L36" s="4"/>
    </row>
    <row r="37" spans="1:12" ht="31.5" customHeight="1">
      <c r="A37" s="4">
        <v>35</v>
      </c>
      <c r="B37" s="5" t="s">
        <v>94</v>
      </c>
      <c r="C37" s="5" t="s">
        <v>95</v>
      </c>
      <c r="D37" s="6" t="s">
        <v>60</v>
      </c>
      <c r="E37" s="5" t="s">
        <v>96</v>
      </c>
      <c r="F37" s="5">
        <v>161</v>
      </c>
      <c r="G37" s="5">
        <v>53.67</v>
      </c>
      <c r="H37" s="7">
        <f t="shared" si="18"/>
        <v>26.835</v>
      </c>
      <c r="I37" s="9">
        <v>81.4</v>
      </c>
      <c r="J37" s="7">
        <f t="shared" si="19"/>
        <v>40.7</v>
      </c>
      <c r="K37" s="7">
        <f t="shared" si="20"/>
        <v>67.535</v>
      </c>
      <c r="L37" s="9" t="s">
        <v>17</v>
      </c>
    </row>
    <row r="38" spans="1:12" ht="31.5" customHeight="1">
      <c r="A38" s="4">
        <v>36</v>
      </c>
      <c r="B38" s="5" t="s">
        <v>97</v>
      </c>
      <c r="C38" s="5" t="s">
        <v>98</v>
      </c>
      <c r="D38" s="6" t="s">
        <v>60</v>
      </c>
      <c r="E38" s="5" t="s">
        <v>96</v>
      </c>
      <c r="F38" s="5">
        <v>161.5</v>
      </c>
      <c r="G38" s="5">
        <v>53.83</v>
      </c>
      <c r="H38" s="7">
        <f t="shared" si="18"/>
        <v>26.915</v>
      </c>
      <c r="I38" s="9">
        <v>78.8</v>
      </c>
      <c r="J38" s="7">
        <f t="shared" si="19"/>
        <v>39.4</v>
      </c>
      <c r="K38" s="7">
        <f t="shared" si="20"/>
        <v>66.315</v>
      </c>
      <c r="L38" s="4"/>
    </row>
    <row r="39" spans="1:12" ht="31.5" customHeight="1">
      <c r="A39" s="4">
        <v>37</v>
      </c>
      <c r="B39" s="5" t="s">
        <v>99</v>
      </c>
      <c r="C39" s="5" t="s">
        <v>100</v>
      </c>
      <c r="D39" s="6" t="s">
        <v>60</v>
      </c>
      <c r="E39" s="5" t="s">
        <v>96</v>
      </c>
      <c r="F39" s="5">
        <v>150</v>
      </c>
      <c r="G39" s="5">
        <v>50</v>
      </c>
      <c r="H39" s="7">
        <f t="shared" si="18"/>
        <v>25</v>
      </c>
      <c r="I39" s="9">
        <v>0</v>
      </c>
      <c r="J39" s="7">
        <f t="shared" si="19"/>
        <v>0</v>
      </c>
      <c r="K39" s="7">
        <f t="shared" si="20"/>
        <v>25</v>
      </c>
      <c r="L39" s="4"/>
    </row>
    <row r="40" spans="1:12" ht="31.5" customHeight="1">
      <c r="A40" s="4">
        <v>38</v>
      </c>
      <c r="B40" s="5" t="s">
        <v>101</v>
      </c>
      <c r="C40" s="5" t="s">
        <v>102</v>
      </c>
      <c r="D40" s="6" t="s">
        <v>60</v>
      </c>
      <c r="E40" s="5" t="s">
        <v>103</v>
      </c>
      <c r="F40" s="5">
        <v>217.5</v>
      </c>
      <c r="G40" s="5">
        <v>72.5</v>
      </c>
      <c r="H40" s="7">
        <f t="shared" si="18"/>
        <v>36.25</v>
      </c>
      <c r="I40" s="9">
        <v>82.8</v>
      </c>
      <c r="J40" s="7">
        <f t="shared" si="19"/>
        <v>41.4</v>
      </c>
      <c r="K40" s="7">
        <f t="shared" si="20"/>
        <v>77.65</v>
      </c>
      <c r="L40" s="9" t="s">
        <v>17</v>
      </c>
    </row>
    <row r="41" spans="1:12" ht="31.5" customHeight="1">
      <c r="A41" s="4">
        <v>39</v>
      </c>
      <c r="B41" s="5" t="s">
        <v>104</v>
      </c>
      <c r="C41" s="5" t="s">
        <v>105</v>
      </c>
      <c r="D41" s="6" t="s">
        <v>60</v>
      </c>
      <c r="E41" s="5" t="s">
        <v>103</v>
      </c>
      <c r="F41" s="5">
        <v>193.5</v>
      </c>
      <c r="G41" s="5">
        <v>64.5</v>
      </c>
      <c r="H41" s="7">
        <f t="shared" si="18"/>
        <v>32.25</v>
      </c>
      <c r="I41" s="9">
        <v>84.2</v>
      </c>
      <c r="J41" s="7">
        <f t="shared" si="19"/>
        <v>42.1</v>
      </c>
      <c r="K41" s="7">
        <f t="shared" si="20"/>
        <v>74.35</v>
      </c>
      <c r="L41" s="9" t="s">
        <v>17</v>
      </c>
    </row>
    <row r="42" spans="1:12" ht="31.5" customHeight="1">
      <c r="A42" s="4">
        <v>40</v>
      </c>
      <c r="B42" s="5" t="s">
        <v>106</v>
      </c>
      <c r="C42" s="5" t="s">
        <v>107</v>
      </c>
      <c r="D42" s="6" t="s">
        <v>60</v>
      </c>
      <c r="E42" s="5" t="s">
        <v>103</v>
      </c>
      <c r="F42" s="5">
        <v>175.5</v>
      </c>
      <c r="G42" s="5">
        <v>58.5</v>
      </c>
      <c r="H42" s="7">
        <f t="shared" si="18"/>
        <v>29.25</v>
      </c>
      <c r="I42" s="9">
        <v>81.2</v>
      </c>
      <c r="J42" s="7">
        <f t="shared" si="19"/>
        <v>40.6</v>
      </c>
      <c r="K42" s="7">
        <f t="shared" si="20"/>
        <v>69.85</v>
      </c>
      <c r="L42" s="4"/>
    </row>
    <row r="43" spans="1:12" ht="31.5" customHeight="1">
      <c r="A43" s="4">
        <v>41</v>
      </c>
      <c r="B43" s="8" t="s">
        <v>108</v>
      </c>
      <c r="C43" s="8" t="s">
        <v>109</v>
      </c>
      <c r="D43" s="6" t="s">
        <v>60</v>
      </c>
      <c r="E43" s="5" t="s">
        <v>103</v>
      </c>
      <c r="F43" s="8">
        <v>153</v>
      </c>
      <c r="G43" s="8">
        <v>51</v>
      </c>
      <c r="H43" s="7">
        <f aca="true" t="shared" si="21" ref="H43:H56">G43*0.5</f>
        <v>25.5</v>
      </c>
      <c r="I43" s="9">
        <v>79</v>
      </c>
      <c r="J43" s="7">
        <f aca="true" t="shared" si="22" ref="J43:J56">I43*0.5</f>
        <v>39.5</v>
      </c>
      <c r="K43" s="7">
        <f aca="true" t="shared" si="23" ref="K43:K56">H43+J43</f>
        <v>65</v>
      </c>
      <c r="L43" s="4"/>
    </row>
    <row r="44" spans="1:12" ht="31.5" customHeight="1">
      <c r="A44" s="4">
        <v>42</v>
      </c>
      <c r="B44" s="5" t="s">
        <v>110</v>
      </c>
      <c r="C44" s="5" t="s">
        <v>111</v>
      </c>
      <c r="D44" s="6" t="s">
        <v>60</v>
      </c>
      <c r="E44" s="5" t="s">
        <v>103</v>
      </c>
      <c r="F44" s="5">
        <v>162</v>
      </c>
      <c r="G44" s="5">
        <v>54</v>
      </c>
      <c r="H44" s="7">
        <f t="shared" si="21"/>
        <v>27</v>
      </c>
      <c r="I44" s="9">
        <v>0</v>
      </c>
      <c r="J44" s="7">
        <f t="shared" si="22"/>
        <v>0</v>
      </c>
      <c r="K44" s="7">
        <f t="shared" si="23"/>
        <v>27</v>
      </c>
      <c r="L44" s="4"/>
    </row>
    <row r="45" spans="1:12" ht="31.5" customHeight="1">
      <c r="A45" s="4">
        <v>43</v>
      </c>
      <c r="B45" s="5" t="s">
        <v>112</v>
      </c>
      <c r="C45" s="5" t="s">
        <v>113</v>
      </c>
      <c r="D45" s="6" t="s">
        <v>60</v>
      </c>
      <c r="E45" s="5" t="s">
        <v>103</v>
      </c>
      <c r="F45" s="5">
        <v>160.5</v>
      </c>
      <c r="G45" s="5">
        <v>53.5</v>
      </c>
      <c r="H45" s="7">
        <f t="shared" si="21"/>
        <v>26.75</v>
      </c>
      <c r="I45" s="9">
        <v>0</v>
      </c>
      <c r="J45" s="7">
        <f t="shared" si="22"/>
        <v>0</v>
      </c>
      <c r="K45" s="7">
        <f t="shared" si="23"/>
        <v>26.75</v>
      </c>
      <c r="L45" s="4"/>
    </row>
    <row r="46" spans="1:12" ht="31.5" customHeight="1">
      <c r="A46" s="4">
        <v>44</v>
      </c>
      <c r="B46" s="5" t="s">
        <v>114</v>
      </c>
      <c r="C46" s="5" t="s">
        <v>115</v>
      </c>
      <c r="D46" s="6" t="s">
        <v>60</v>
      </c>
      <c r="E46" s="5" t="s">
        <v>116</v>
      </c>
      <c r="F46" s="5">
        <v>172.5</v>
      </c>
      <c r="G46" s="5">
        <v>57.5</v>
      </c>
      <c r="H46" s="7">
        <f t="shared" si="21"/>
        <v>28.75</v>
      </c>
      <c r="I46" s="9">
        <v>81.2</v>
      </c>
      <c r="J46" s="7">
        <f t="shared" si="22"/>
        <v>40.6</v>
      </c>
      <c r="K46" s="7">
        <f t="shared" si="23"/>
        <v>69.35</v>
      </c>
      <c r="L46" s="9" t="s">
        <v>17</v>
      </c>
    </row>
    <row r="47" spans="1:12" ht="31.5" customHeight="1">
      <c r="A47" s="4">
        <v>45</v>
      </c>
      <c r="B47" s="5" t="s">
        <v>117</v>
      </c>
      <c r="C47" s="5" t="s">
        <v>118</v>
      </c>
      <c r="D47" s="6" t="s">
        <v>60</v>
      </c>
      <c r="E47" s="5" t="s">
        <v>116</v>
      </c>
      <c r="F47" s="5">
        <v>178.5</v>
      </c>
      <c r="G47" s="5">
        <v>59.5</v>
      </c>
      <c r="H47" s="7">
        <f t="shared" si="21"/>
        <v>29.75</v>
      </c>
      <c r="I47" s="9">
        <v>77.6</v>
      </c>
      <c r="J47" s="7">
        <f t="shared" si="22"/>
        <v>38.8</v>
      </c>
      <c r="K47" s="7">
        <f t="shared" si="23"/>
        <v>68.55</v>
      </c>
      <c r="L47" s="4"/>
    </row>
    <row r="48" spans="1:12" ht="31.5" customHeight="1">
      <c r="A48" s="4">
        <v>46</v>
      </c>
      <c r="B48" s="8" t="s">
        <v>119</v>
      </c>
      <c r="C48" s="8" t="s">
        <v>120</v>
      </c>
      <c r="D48" s="6" t="s">
        <v>60</v>
      </c>
      <c r="E48" s="5" t="s">
        <v>116</v>
      </c>
      <c r="F48" s="8">
        <v>169.5</v>
      </c>
      <c r="G48" s="8">
        <v>56.5</v>
      </c>
      <c r="H48" s="7">
        <f t="shared" si="21"/>
        <v>28.25</v>
      </c>
      <c r="I48" s="9">
        <v>69</v>
      </c>
      <c r="J48" s="7">
        <f t="shared" si="22"/>
        <v>34.5</v>
      </c>
      <c r="K48" s="7">
        <f t="shared" si="23"/>
        <v>62.75</v>
      </c>
      <c r="L48" s="4"/>
    </row>
    <row r="49" spans="1:12" ht="31.5" customHeight="1">
      <c r="A49" s="4">
        <v>47</v>
      </c>
      <c r="B49" s="5" t="s">
        <v>121</v>
      </c>
      <c r="C49" s="5" t="s">
        <v>122</v>
      </c>
      <c r="D49" s="6" t="s">
        <v>60</v>
      </c>
      <c r="E49" s="5" t="s">
        <v>123</v>
      </c>
      <c r="F49" s="5">
        <v>182</v>
      </c>
      <c r="G49" s="5">
        <v>60.67</v>
      </c>
      <c r="H49" s="7">
        <f t="shared" si="21"/>
        <v>30.335</v>
      </c>
      <c r="I49" s="9">
        <v>78.8</v>
      </c>
      <c r="J49" s="7">
        <f t="shared" si="22"/>
        <v>39.4</v>
      </c>
      <c r="K49" s="7">
        <f t="shared" si="23"/>
        <v>69.735</v>
      </c>
      <c r="L49" s="9" t="s">
        <v>17</v>
      </c>
    </row>
    <row r="50" spans="1:12" ht="31.5" customHeight="1">
      <c r="A50" s="4">
        <v>48</v>
      </c>
      <c r="B50" s="5" t="s">
        <v>124</v>
      </c>
      <c r="C50" s="5" t="s">
        <v>125</v>
      </c>
      <c r="D50" s="6" t="s">
        <v>60</v>
      </c>
      <c r="E50" s="5" t="s">
        <v>123</v>
      </c>
      <c r="F50" s="5">
        <v>164.5</v>
      </c>
      <c r="G50" s="5">
        <v>54.83</v>
      </c>
      <c r="H50" s="7">
        <f t="shared" si="21"/>
        <v>27.415</v>
      </c>
      <c r="I50" s="9">
        <v>82.8</v>
      </c>
      <c r="J50" s="7">
        <f t="shared" si="22"/>
        <v>41.4</v>
      </c>
      <c r="K50" s="7">
        <f t="shared" si="23"/>
        <v>68.815</v>
      </c>
      <c r="L50" s="4"/>
    </row>
    <row r="51" spans="1:12" ht="31.5" customHeight="1">
      <c r="A51" s="4">
        <v>49</v>
      </c>
      <c r="B51" s="5" t="s">
        <v>126</v>
      </c>
      <c r="C51" s="5" t="s">
        <v>127</v>
      </c>
      <c r="D51" s="6" t="s">
        <v>60</v>
      </c>
      <c r="E51" s="5" t="s">
        <v>123</v>
      </c>
      <c r="F51" s="5">
        <v>163.5</v>
      </c>
      <c r="G51" s="5">
        <v>54.5</v>
      </c>
      <c r="H51" s="7">
        <f t="shared" si="21"/>
        <v>27.25</v>
      </c>
      <c r="I51" s="9">
        <v>83</v>
      </c>
      <c r="J51" s="7">
        <f t="shared" si="22"/>
        <v>41.5</v>
      </c>
      <c r="K51" s="7">
        <f t="shared" si="23"/>
        <v>68.75</v>
      </c>
      <c r="L51" s="4"/>
    </row>
    <row r="52" spans="1:12" ht="31.5" customHeight="1">
      <c r="A52" s="4">
        <v>50</v>
      </c>
      <c r="B52" s="5" t="s">
        <v>128</v>
      </c>
      <c r="C52" s="5" t="s">
        <v>129</v>
      </c>
      <c r="D52" s="6" t="s">
        <v>60</v>
      </c>
      <c r="E52" s="5" t="s">
        <v>130</v>
      </c>
      <c r="F52" s="5">
        <v>177</v>
      </c>
      <c r="G52" s="5">
        <v>59</v>
      </c>
      <c r="H52" s="7">
        <f t="shared" si="21"/>
        <v>29.5</v>
      </c>
      <c r="I52" s="9">
        <v>80.8</v>
      </c>
      <c r="J52" s="7">
        <f t="shared" si="22"/>
        <v>40.4</v>
      </c>
      <c r="K52" s="7">
        <f t="shared" si="23"/>
        <v>69.9</v>
      </c>
      <c r="L52" s="9" t="s">
        <v>17</v>
      </c>
    </row>
    <row r="53" spans="1:12" ht="31.5" customHeight="1">
      <c r="A53" s="4">
        <v>51</v>
      </c>
      <c r="B53" s="5" t="s">
        <v>131</v>
      </c>
      <c r="C53" s="5" t="s">
        <v>132</v>
      </c>
      <c r="D53" s="6" t="s">
        <v>60</v>
      </c>
      <c r="E53" s="5" t="s">
        <v>133</v>
      </c>
      <c r="F53" s="5">
        <v>180</v>
      </c>
      <c r="G53" s="5">
        <v>60</v>
      </c>
      <c r="H53" s="7">
        <f t="shared" si="21"/>
        <v>30</v>
      </c>
      <c r="I53" s="9">
        <v>86</v>
      </c>
      <c r="J53" s="7">
        <f t="shared" si="22"/>
        <v>43</v>
      </c>
      <c r="K53" s="7">
        <f t="shared" si="23"/>
        <v>73</v>
      </c>
      <c r="L53" s="9" t="s">
        <v>17</v>
      </c>
    </row>
    <row r="54" spans="1:12" ht="31.5" customHeight="1">
      <c r="A54" s="4">
        <v>52</v>
      </c>
      <c r="B54" s="5" t="s">
        <v>134</v>
      </c>
      <c r="C54" s="5" t="s">
        <v>135</v>
      </c>
      <c r="D54" s="6" t="s">
        <v>60</v>
      </c>
      <c r="E54" s="5" t="s">
        <v>133</v>
      </c>
      <c r="F54" s="5">
        <v>169.5</v>
      </c>
      <c r="G54" s="5">
        <v>56.5</v>
      </c>
      <c r="H54" s="7">
        <f t="shared" si="21"/>
        <v>28.25</v>
      </c>
      <c r="I54" s="9">
        <v>85.4</v>
      </c>
      <c r="J54" s="7">
        <f t="shared" si="22"/>
        <v>42.7</v>
      </c>
      <c r="K54" s="7">
        <f t="shared" si="23"/>
        <v>70.95</v>
      </c>
      <c r="L54" s="4"/>
    </row>
    <row r="55" spans="1:12" ht="31.5" customHeight="1">
      <c r="A55" s="4">
        <v>53</v>
      </c>
      <c r="B55" s="5" t="s">
        <v>136</v>
      </c>
      <c r="C55" s="5" t="s">
        <v>137</v>
      </c>
      <c r="D55" s="6" t="s">
        <v>60</v>
      </c>
      <c r="E55" s="5" t="s">
        <v>133</v>
      </c>
      <c r="F55" s="5">
        <v>172</v>
      </c>
      <c r="G55" s="5">
        <v>57.33</v>
      </c>
      <c r="H55" s="7">
        <f t="shared" si="21"/>
        <v>28.665</v>
      </c>
      <c r="I55" s="9">
        <v>77.2</v>
      </c>
      <c r="J55" s="7">
        <f t="shared" si="22"/>
        <v>38.6</v>
      </c>
      <c r="K55" s="7">
        <f t="shared" si="23"/>
        <v>67.265</v>
      </c>
      <c r="L55" s="4"/>
    </row>
    <row r="56" spans="1:12" ht="31.5" customHeight="1">
      <c r="A56" s="4">
        <v>54</v>
      </c>
      <c r="B56" s="5" t="s">
        <v>138</v>
      </c>
      <c r="C56" s="5" t="s">
        <v>139</v>
      </c>
      <c r="D56" s="6" t="s">
        <v>60</v>
      </c>
      <c r="E56" s="5" t="s">
        <v>140</v>
      </c>
      <c r="F56" s="5">
        <v>181.5</v>
      </c>
      <c r="G56" s="5">
        <v>60.5</v>
      </c>
      <c r="H56" s="7">
        <f t="shared" si="21"/>
        <v>30.25</v>
      </c>
      <c r="I56" s="9">
        <v>83.8</v>
      </c>
      <c r="J56" s="7">
        <f t="shared" si="22"/>
        <v>41.9</v>
      </c>
      <c r="K56" s="7">
        <f t="shared" si="23"/>
        <v>72.15</v>
      </c>
      <c r="L56" s="9" t="s">
        <v>17</v>
      </c>
    </row>
    <row r="57" spans="1:12" ht="31.5" customHeight="1">
      <c r="A57" s="4">
        <v>55</v>
      </c>
      <c r="B57" s="5" t="s">
        <v>141</v>
      </c>
      <c r="C57" s="5" t="s">
        <v>142</v>
      </c>
      <c r="D57" s="6" t="s">
        <v>60</v>
      </c>
      <c r="E57" s="5" t="s">
        <v>140</v>
      </c>
      <c r="F57" s="5">
        <v>179.5</v>
      </c>
      <c r="G57" s="5">
        <v>59.83</v>
      </c>
      <c r="H57" s="7">
        <f aca="true" t="shared" si="24" ref="H57:H67">G57*0.5</f>
        <v>29.915</v>
      </c>
      <c r="I57" s="9">
        <v>79.6</v>
      </c>
      <c r="J57" s="7">
        <f aca="true" t="shared" si="25" ref="J57:J67">I57*0.5</f>
        <v>39.8</v>
      </c>
      <c r="K57" s="7">
        <f aca="true" t="shared" si="26" ref="K57:K67">H57+J57</f>
        <v>69.715</v>
      </c>
      <c r="L57" s="9" t="s">
        <v>17</v>
      </c>
    </row>
    <row r="58" spans="1:12" ht="31.5" customHeight="1">
      <c r="A58" s="4">
        <v>56</v>
      </c>
      <c r="B58" s="5" t="s">
        <v>143</v>
      </c>
      <c r="C58" s="5" t="s">
        <v>144</v>
      </c>
      <c r="D58" s="6" t="s">
        <v>60</v>
      </c>
      <c r="E58" s="5" t="s">
        <v>140</v>
      </c>
      <c r="F58" s="5">
        <v>136</v>
      </c>
      <c r="G58" s="5">
        <v>45.33</v>
      </c>
      <c r="H58" s="7">
        <f t="shared" si="24"/>
        <v>22.665</v>
      </c>
      <c r="I58" s="9">
        <v>78</v>
      </c>
      <c r="J58" s="7">
        <f t="shared" si="25"/>
        <v>39</v>
      </c>
      <c r="K58" s="7">
        <f t="shared" si="26"/>
        <v>61.665</v>
      </c>
      <c r="L58" s="4"/>
    </row>
    <row r="59" spans="1:12" ht="31.5" customHeight="1">
      <c r="A59" s="4">
        <v>57</v>
      </c>
      <c r="B59" s="5" t="s">
        <v>145</v>
      </c>
      <c r="C59" s="5" t="s">
        <v>146</v>
      </c>
      <c r="D59" s="6" t="s">
        <v>60</v>
      </c>
      <c r="E59" s="5" t="s">
        <v>140</v>
      </c>
      <c r="F59" s="5">
        <v>121</v>
      </c>
      <c r="G59" s="5">
        <v>40.33</v>
      </c>
      <c r="H59" s="7">
        <f t="shared" si="24"/>
        <v>20.165</v>
      </c>
      <c r="I59" s="9">
        <v>81.6</v>
      </c>
      <c r="J59" s="7">
        <f t="shared" si="25"/>
        <v>40.8</v>
      </c>
      <c r="K59" s="7">
        <f t="shared" si="26"/>
        <v>60.964999999999996</v>
      </c>
      <c r="L59" s="4"/>
    </row>
    <row r="60" spans="1:12" ht="31.5" customHeight="1">
      <c r="A60" s="4">
        <v>58</v>
      </c>
      <c r="B60" s="5" t="s">
        <v>147</v>
      </c>
      <c r="C60" s="5" t="s">
        <v>148</v>
      </c>
      <c r="D60" s="6" t="s">
        <v>60</v>
      </c>
      <c r="E60" s="5" t="s">
        <v>140</v>
      </c>
      <c r="F60" s="5">
        <v>205.5</v>
      </c>
      <c r="G60" s="5">
        <v>68.5</v>
      </c>
      <c r="H60" s="7">
        <f t="shared" si="24"/>
        <v>34.25</v>
      </c>
      <c r="I60" s="9">
        <v>0</v>
      </c>
      <c r="J60" s="7">
        <f t="shared" si="25"/>
        <v>0</v>
      </c>
      <c r="K60" s="7">
        <f t="shared" si="26"/>
        <v>34.25</v>
      </c>
      <c r="L60" s="4"/>
    </row>
    <row r="61" spans="1:12" ht="31.5" customHeight="1">
      <c r="A61" s="4">
        <v>59</v>
      </c>
      <c r="B61" s="5" t="s">
        <v>149</v>
      </c>
      <c r="C61" s="5" t="s">
        <v>150</v>
      </c>
      <c r="D61" s="6" t="s">
        <v>60</v>
      </c>
      <c r="E61" s="5" t="s">
        <v>140</v>
      </c>
      <c r="F61" s="5">
        <v>118.5</v>
      </c>
      <c r="G61" s="5">
        <v>39.5</v>
      </c>
      <c r="H61" s="7">
        <f t="shared" si="24"/>
        <v>19.75</v>
      </c>
      <c r="I61" s="9">
        <v>0</v>
      </c>
      <c r="J61" s="7">
        <f t="shared" si="25"/>
        <v>0</v>
      </c>
      <c r="K61" s="7">
        <f t="shared" si="26"/>
        <v>19.75</v>
      </c>
      <c r="L61" s="4"/>
    </row>
    <row r="62" spans="1:12" ht="31.5" customHeight="1">
      <c r="A62" s="4">
        <v>60</v>
      </c>
      <c r="B62" s="5" t="s">
        <v>151</v>
      </c>
      <c r="C62" s="5" t="s">
        <v>152</v>
      </c>
      <c r="D62" s="6" t="s">
        <v>60</v>
      </c>
      <c r="E62" s="5" t="s">
        <v>153</v>
      </c>
      <c r="F62" s="5">
        <v>197</v>
      </c>
      <c r="G62" s="5">
        <v>65.67</v>
      </c>
      <c r="H62" s="7">
        <f t="shared" si="24"/>
        <v>32.835</v>
      </c>
      <c r="I62" s="9">
        <v>76.2</v>
      </c>
      <c r="J62" s="7">
        <f t="shared" si="25"/>
        <v>38.1</v>
      </c>
      <c r="K62" s="7">
        <f t="shared" si="26"/>
        <v>70.935</v>
      </c>
      <c r="L62" s="9" t="s">
        <v>17</v>
      </c>
    </row>
    <row r="63" spans="1:12" ht="31.5" customHeight="1">
      <c r="A63" s="4">
        <v>61</v>
      </c>
      <c r="B63" s="5" t="s">
        <v>154</v>
      </c>
      <c r="C63" s="5" t="s">
        <v>155</v>
      </c>
      <c r="D63" s="6" t="s">
        <v>60</v>
      </c>
      <c r="E63" s="5" t="s">
        <v>153</v>
      </c>
      <c r="F63" s="5">
        <v>167.5</v>
      </c>
      <c r="G63" s="5">
        <v>55.83</v>
      </c>
      <c r="H63" s="7">
        <f aca="true" t="shared" si="27" ref="H63:H79">G63*0.5</f>
        <v>27.915</v>
      </c>
      <c r="I63" s="9">
        <v>85</v>
      </c>
      <c r="J63" s="7">
        <f aca="true" t="shared" si="28" ref="J63:J79">I63*0.5</f>
        <v>42.5</v>
      </c>
      <c r="K63" s="7">
        <f aca="true" t="shared" si="29" ref="K63:K79">H63+J63</f>
        <v>70.41499999999999</v>
      </c>
      <c r="L63" s="9" t="s">
        <v>17</v>
      </c>
    </row>
    <row r="64" spans="1:12" ht="31.5" customHeight="1">
      <c r="A64" s="4">
        <v>62</v>
      </c>
      <c r="B64" s="5" t="s">
        <v>156</v>
      </c>
      <c r="C64" s="5" t="s">
        <v>157</v>
      </c>
      <c r="D64" s="6" t="s">
        <v>60</v>
      </c>
      <c r="E64" s="5" t="s">
        <v>153</v>
      </c>
      <c r="F64" s="5">
        <v>175.5</v>
      </c>
      <c r="G64" s="5">
        <v>58.5</v>
      </c>
      <c r="H64" s="7">
        <f t="shared" si="27"/>
        <v>29.25</v>
      </c>
      <c r="I64" s="9">
        <v>80.6</v>
      </c>
      <c r="J64" s="7">
        <f t="shared" si="28"/>
        <v>40.3</v>
      </c>
      <c r="K64" s="7">
        <f t="shared" si="29"/>
        <v>69.55</v>
      </c>
      <c r="L64" s="4"/>
    </row>
    <row r="65" spans="1:12" ht="31.5" customHeight="1">
      <c r="A65" s="4">
        <v>63</v>
      </c>
      <c r="B65" s="5" t="s">
        <v>158</v>
      </c>
      <c r="C65" s="5" t="s">
        <v>159</v>
      </c>
      <c r="D65" s="6" t="s">
        <v>60</v>
      </c>
      <c r="E65" s="5" t="s">
        <v>153</v>
      </c>
      <c r="F65" s="5">
        <v>169</v>
      </c>
      <c r="G65" s="5">
        <v>56.33</v>
      </c>
      <c r="H65" s="7">
        <f t="shared" si="27"/>
        <v>28.165</v>
      </c>
      <c r="I65" s="9">
        <v>81</v>
      </c>
      <c r="J65" s="7">
        <f t="shared" si="28"/>
        <v>40.5</v>
      </c>
      <c r="K65" s="7">
        <f t="shared" si="29"/>
        <v>68.66499999999999</v>
      </c>
      <c r="L65" s="4"/>
    </row>
    <row r="66" spans="1:12" ht="31.5" customHeight="1">
      <c r="A66" s="4">
        <v>64</v>
      </c>
      <c r="B66" s="8" t="s">
        <v>160</v>
      </c>
      <c r="C66" s="8" t="s">
        <v>161</v>
      </c>
      <c r="D66" s="6" t="s">
        <v>60</v>
      </c>
      <c r="E66" s="5" t="s">
        <v>153</v>
      </c>
      <c r="F66" s="8">
        <v>163</v>
      </c>
      <c r="G66" s="8">
        <v>54.33</v>
      </c>
      <c r="H66" s="7">
        <f t="shared" si="27"/>
        <v>27.165</v>
      </c>
      <c r="I66" s="9">
        <v>79.4</v>
      </c>
      <c r="J66" s="7">
        <f t="shared" si="28"/>
        <v>39.7</v>
      </c>
      <c r="K66" s="7">
        <f t="shared" si="29"/>
        <v>66.86500000000001</v>
      </c>
      <c r="L66" s="4"/>
    </row>
    <row r="67" spans="1:12" ht="31.5" customHeight="1">
      <c r="A67" s="4">
        <v>65</v>
      </c>
      <c r="B67" s="5" t="s">
        <v>162</v>
      </c>
      <c r="C67" s="5" t="s">
        <v>163</v>
      </c>
      <c r="D67" s="6" t="s">
        <v>60</v>
      </c>
      <c r="E67" s="5" t="s">
        <v>153</v>
      </c>
      <c r="F67" s="5">
        <v>164</v>
      </c>
      <c r="G67" s="5">
        <v>54.67</v>
      </c>
      <c r="H67" s="7">
        <f t="shared" si="27"/>
        <v>27.335</v>
      </c>
      <c r="I67" s="9">
        <v>76.4</v>
      </c>
      <c r="J67" s="7">
        <f t="shared" si="28"/>
        <v>38.2</v>
      </c>
      <c r="K67" s="7">
        <f t="shared" si="29"/>
        <v>65.535</v>
      </c>
      <c r="L67" s="4"/>
    </row>
    <row r="68" spans="1:12" ht="31.5" customHeight="1">
      <c r="A68" s="4">
        <v>66</v>
      </c>
      <c r="B68" s="5" t="s">
        <v>164</v>
      </c>
      <c r="C68" s="5" t="s">
        <v>165</v>
      </c>
      <c r="D68" s="6" t="s">
        <v>60</v>
      </c>
      <c r="E68" s="5" t="s">
        <v>166</v>
      </c>
      <c r="F68" s="5">
        <v>193.5</v>
      </c>
      <c r="G68" s="5">
        <v>64.5</v>
      </c>
      <c r="H68" s="7">
        <f t="shared" si="27"/>
        <v>32.25</v>
      </c>
      <c r="I68" s="9">
        <v>81.8</v>
      </c>
      <c r="J68" s="7">
        <f t="shared" si="28"/>
        <v>40.9</v>
      </c>
      <c r="K68" s="7">
        <f t="shared" si="29"/>
        <v>73.15</v>
      </c>
      <c r="L68" s="9" t="s">
        <v>17</v>
      </c>
    </row>
    <row r="69" spans="1:12" ht="31.5" customHeight="1">
      <c r="A69" s="4">
        <v>67</v>
      </c>
      <c r="B69" s="5" t="s">
        <v>167</v>
      </c>
      <c r="C69" s="5" t="s">
        <v>168</v>
      </c>
      <c r="D69" s="6" t="s">
        <v>60</v>
      </c>
      <c r="E69" s="5" t="s">
        <v>166</v>
      </c>
      <c r="F69" s="5">
        <v>193.5</v>
      </c>
      <c r="G69" s="5">
        <v>64.5</v>
      </c>
      <c r="H69" s="7">
        <f t="shared" si="27"/>
        <v>32.25</v>
      </c>
      <c r="I69" s="9">
        <v>77.6</v>
      </c>
      <c r="J69" s="7">
        <f t="shared" si="28"/>
        <v>38.8</v>
      </c>
      <c r="K69" s="7">
        <f t="shared" si="29"/>
        <v>71.05</v>
      </c>
      <c r="L69" s="4"/>
    </row>
    <row r="70" spans="1:12" ht="31.5" customHeight="1">
      <c r="A70" s="4">
        <v>68</v>
      </c>
      <c r="B70" s="8" t="s">
        <v>169</v>
      </c>
      <c r="C70" s="8" t="s">
        <v>170</v>
      </c>
      <c r="D70" s="6" t="s">
        <v>60</v>
      </c>
      <c r="E70" s="5" t="s">
        <v>166</v>
      </c>
      <c r="F70" s="8">
        <v>180</v>
      </c>
      <c r="G70" s="8">
        <v>60</v>
      </c>
      <c r="H70" s="7">
        <f t="shared" si="27"/>
        <v>30</v>
      </c>
      <c r="I70" s="9">
        <v>75.6</v>
      </c>
      <c r="J70" s="7">
        <f t="shared" si="28"/>
        <v>37.8</v>
      </c>
      <c r="K70" s="7">
        <f t="shared" si="29"/>
        <v>67.8</v>
      </c>
      <c r="L70" s="4"/>
    </row>
    <row r="71" spans="1:12" ht="31.5" customHeight="1">
      <c r="A71" s="4">
        <v>69</v>
      </c>
      <c r="B71" s="5" t="s">
        <v>171</v>
      </c>
      <c r="C71" s="5" t="s">
        <v>172</v>
      </c>
      <c r="D71" s="6" t="s">
        <v>173</v>
      </c>
      <c r="E71" s="5" t="s">
        <v>174</v>
      </c>
      <c r="F71" s="5">
        <v>230.5</v>
      </c>
      <c r="G71" s="5">
        <v>76.83</v>
      </c>
      <c r="H71" s="7">
        <f t="shared" si="27"/>
        <v>38.415</v>
      </c>
      <c r="I71" s="9">
        <v>79.8</v>
      </c>
      <c r="J71" s="7">
        <f t="shared" si="28"/>
        <v>39.9</v>
      </c>
      <c r="K71" s="7">
        <f t="shared" si="29"/>
        <v>78.315</v>
      </c>
      <c r="L71" s="9" t="s">
        <v>17</v>
      </c>
    </row>
    <row r="72" spans="1:12" ht="31.5" customHeight="1">
      <c r="A72" s="4">
        <v>70</v>
      </c>
      <c r="B72" s="5" t="s">
        <v>175</v>
      </c>
      <c r="C72" s="5" t="s">
        <v>176</v>
      </c>
      <c r="D72" s="6" t="s">
        <v>173</v>
      </c>
      <c r="E72" s="5" t="s">
        <v>174</v>
      </c>
      <c r="F72" s="5">
        <v>214</v>
      </c>
      <c r="G72" s="5">
        <v>71.33</v>
      </c>
      <c r="H72" s="7">
        <f t="shared" si="27"/>
        <v>35.665</v>
      </c>
      <c r="I72" s="9">
        <v>83.8</v>
      </c>
      <c r="J72" s="7">
        <f t="shared" si="28"/>
        <v>41.9</v>
      </c>
      <c r="K72" s="7">
        <f t="shared" si="29"/>
        <v>77.565</v>
      </c>
      <c r="L72" s="4"/>
    </row>
    <row r="73" spans="1:12" ht="31.5" customHeight="1">
      <c r="A73" s="4">
        <v>71</v>
      </c>
      <c r="B73" s="5" t="s">
        <v>177</v>
      </c>
      <c r="C73" s="5" t="s">
        <v>178</v>
      </c>
      <c r="D73" s="6" t="s">
        <v>173</v>
      </c>
      <c r="E73" s="5" t="s">
        <v>174</v>
      </c>
      <c r="F73" s="5">
        <v>211</v>
      </c>
      <c r="G73" s="5">
        <v>70.33</v>
      </c>
      <c r="H73" s="7">
        <f t="shared" si="27"/>
        <v>35.165</v>
      </c>
      <c r="I73" s="9">
        <v>83.4</v>
      </c>
      <c r="J73" s="7">
        <f t="shared" si="28"/>
        <v>41.7</v>
      </c>
      <c r="K73" s="7">
        <f t="shared" si="29"/>
        <v>76.86500000000001</v>
      </c>
      <c r="L73" s="4"/>
    </row>
    <row r="74" spans="1:12" ht="31.5" customHeight="1">
      <c r="A74" s="4">
        <v>72</v>
      </c>
      <c r="B74" s="5" t="s">
        <v>179</v>
      </c>
      <c r="C74" s="5" t="s">
        <v>180</v>
      </c>
      <c r="D74" s="6" t="s">
        <v>181</v>
      </c>
      <c r="E74" s="5" t="s">
        <v>182</v>
      </c>
      <c r="F74" s="5">
        <v>221.5</v>
      </c>
      <c r="G74" s="5">
        <v>73.83</v>
      </c>
      <c r="H74" s="7">
        <f t="shared" si="27"/>
        <v>36.915</v>
      </c>
      <c r="I74" s="9">
        <v>86.2</v>
      </c>
      <c r="J74" s="7">
        <f t="shared" si="28"/>
        <v>43.1</v>
      </c>
      <c r="K74" s="7">
        <f t="shared" si="29"/>
        <v>80.015</v>
      </c>
      <c r="L74" s="9" t="s">
        <v>17</v>
      </c>
    </row>
    <row r="75" spans="1:12" ht="31.5" customHeight="1">
      <c r="A75" s="4">
        <v>73</v>
      </c>
      <c r="B75" s="5" t="s">
        <v>183</v>
      </c>
      <c r="C75" s="5" t="s">
        <v>184</v>
      </c>
      <c r="D75" s="6" t="s">
        <v>181</v>
      </c>
      <c r="E75" s="5" t="s">
        <v>182</v>
      </c>
      <c r="F75" s="5">
        <v>204.5</v>
      </c>
      <c r="G75" s="5">
        <v>68.17</v>
      </c>
      <c r="H75" s="7">
        <f aca="true" t="shared" si="30" ref="H75:H82">G75*0.5</f>
        <v>34.085</v>
      </c>
      <c r="I75" s="9">
        <v>82</v>
      </c>
      <c r="J75" s="7">
        <f aca="true" t="shared" si="31" ref="J75:J82">I75*0.5</f>
        <v>41</v>
      </c>
      <c r="K75" s="7">
        <f aca="true" t="shared" si="32" ref="K75:K82">H75+J75</f>
        <v>75.08500000000001</v>
      </c>
      <c r="L75" s="9" t="s">
        <v>17</v>
      </c>
    </row>
    <row r="76" spans="1:12" ht="31.5" customHeight="1">
      <c r="A76" s="4">
        <v>74</v>
      </c>
      <c r="B76" s="8" t="s">
        <v>185</v>
      </c>
      <c r="C76" s="8" t="s">
        <v>186</v>
      </c>
      <c r="D76" s="6" t="s">
        <v>181</v>
      </c>
      <c r="E76" s="5" t="s">
        <v>182</v>
      </c>
      <c r="F76" s="8">
        <v>199</v>
      </c>
      <c r="G76" s="8">
        <v>66.33</v>
      </c>
      <c r="H76" s="7">
        <f t="shared" si="30"/>
        <v>33.165</v>
      </c>
      <c r="I76" s="9">
        <v>82.2</v>
      </c>
      <c r="J76" s="7">
        <f t="shared" si="31"/>
        <v>41.1</v>
      </c>
      <c r="K76" s="7">
        <f t="shared" si="32"/>
        <v>74.265</v>
      </c>
      <c r="L76" s="4"/>
    </row>
    <row r="77" spans="1:12" ht="31.5" customHeight="1">
      <c r="A77" s="4">
        <v>75</v>
      </c>
      <c r="B77" s="8" t="s">
        <v>187</v>
      </c>
      <c r="C77" s="8" t="s">
        <v>188</v>
      </c>
      <c r="D77" s="6" t="s">
        <v>181</v>
      </c>
      <c r="E77" s="5" t="s">
        <v>182</v>
      </c>
      <c r="F77" s="8">
        <v>197.5</v>
      </c>
      <c r="G77" s="8">
        <v>65.83</v>
      </c>
      <c r="H77" s="7">
        <f t="shared" si="30"/>
        <v>32.915</v>
      </c>
      <c r="I77" s="9">
        <v>79.8</v>
      </c>
      <c r="J77" s="7">
        <f t="shared" si="31"/>
        <v>39.9</v>
      </c>
      <c r="K77" s="7">
        <f t="shared" si="32"/>
        <v>72.815</v>
      </c>
      <c r="L77" s="4"/>
    </row>
    <row r="78" spans="1:12" ht="31.5" customHeight="1">
      <c r="A78" s="4">
        <v>76</v>
      </c>
      <c r="B78" s="5" t="s">
        <v>189</v>
      </c>
      <c r="C78" s="5" t="s">
        <v>190</v>
      </c>
      <c r="D78" s="6" t="s">
        <v>181</v>
      </c>
      <c r="E78" s="5" t="s">
        <v>182</v>
      </c>
      <c r="F78" s="5">
        <v>208</v>
      </c>
      <c r="G78" s="5">
        <v>69.33</v>
      </c>
      <c r="H78" s="7">
        <f t="shared" si="30"/>
        <v>34.665</v>
      </c>
      <c r="I78" s="9">
        <v>75.8</v>
      </c>
      <c r="J78" s="7">
        <f t="shared" si="31"/>
        <v>37.9</v>
      </c>
      <c r="K78" s="7">
        <f t="shared" si="32"/>
        <v>72.565</v>
      </c>
      <c r="L78" s="4"/>
    </row>
    <row r="79" spans="1:12" ht="31.5" customHeight="1">
      <c r="A79" s="4">
        <v>77</v>
      </c>
      <c r="B79" s="5" t="s">
        <v>191</v>
      </c>
      <c r="C79" s="5" t="s">
        <v>192</v>
      </c>
      <c r="D79" s="6" t="s">
        <v>181</v>
      </c>
      <c r="E79" s="5" t="s">
        <v>182</v>
      </c>
      <c r="F79" s="5">
        <v>204.5</v>
      </c>
      <c r="G79" s="5">
        <v>68.17</v>
      </c>
      <c r="H79" s="7">
        <f t="shared" si="30"/>
        <v>34.085</v>
      </c>
      <c r="I79" s="9">
        <v>0</v>
      </c>
      <c r="J79" s="7">
        <f t="shared" si="31"/>
        <v>0</v>
      </c>
      <c r="K79" s="7">
        <f t="shared" si="32"/>
        <v>34.085</v>
      </c>
      <c r="L79" s="4"/>
    </row>
    <row r="80" spans="1:12" ht="31.5" customHeight="1">
      <c r="A80" s="4">
        <v>78</v>
      </c>
      <c r="B80" s="5" t="s">
        <v>193</v>
      </c>
      <c r="C80" s="5" t="s">
        <v>194</v>
      </c>
      <c r="D80" s="6" t="s">
        <v>195</v>
      </c>
      <c r="E80" s="5" t="s">
        <v>196</v>
      </c>
      <c r="F80" s="5">
        <v>207.5</v>
      </c>
      <c r="G80" s="5">
        <v>69.17</v>
      </c>
      <c r="H80" s="7">
        <f t="shared" si="30"/>
        <v>34.585</v>
      </c>
      <c r="I80" s="9">
        <v>87.2</v>
      </c>
      <c r="J80" s="7">
        <f t="shared" si="31"/>
        <v>43.6</v>
      </c>
      <c r="K80" s="7">
        <f t="shared" si="32"/>
        <v>78.185</v>
      </c>
      <c r="L80" s="9" t="s">
        <v>17</v>
      </c>
    </row>
    <row r="81" spans="1:12" ht="31.5" customHeight="1">
      <c r="A81" s="4">
        <v>79</v>
      </c>
      <c r="B81" s="5" t="s">
        <v>197</v>
      </c>
      <c r="C81" s="5" t="s">
        <v>198</v>
      </c>
      <c r="D81" s="6" t="s">
        <v>195</v>
      </c>
      <c r="E81" s="5" t="s">
        <v>196</v>
      </c>
      <c r="F81" s="5">
        <v>198</v>
      </c>
      <c r="G81" s="5">
        <v>66</v>
      </c>
      <c r="H81" s="7">
        <f t="shared" si="30"/>
        <v>33</v>
      </c>
      <c r="I81" s="9">
        <v>85.8</v>
      </c>
      <c r="J81" s="7">
        <f t="shared" si="31"/>
        <v>42.9</v>
      </c>
      <c r="K81" s="7">
        <f t="shared" si="32"/>
        <v>75.9</v>
      </c>
      <c r="L81" s="4"/>
    </row>
    <row r="82" spans="1:12" ht="31.5" customHeight="1">
      <c r="A82" s="4">
        <v>80</v>
      </c>
      <c r="B82" s="5" t="s">
        <v>199</v>
      </c>
      <c r="C82" s="5" t="s">
        <v>200</v>
      </c>
      <c r="D82" s="6" t="s">
        <v>195</v>
      </c>
      <c r="E82" s="5" t="s">
        <v>196</v>
      </c>
      <c r="F82" s="5">
        <v>189</v>
      </c>
      <c r="G82" s="5">
        <v>63</v>
      </c>
      <c r="H82" s="7">
        <f t="shared" si="30"/>
        <v>31.5</v>
      </c>
      <c r="I82" s="9">
        <v>83.8</v>
      </c>
      <c r="J82" s="7">
        <f t="shared" si="31"/>
        <v>41.9</v>
      </c>
      <c r="K82" s="7">
        <f t="shared" si="32"/>
        <v>73.4</v>
      </c>
      <c r="L82" s="4"/>
    </row>
  </sheetData>
  <sheetProtection/>
  <mergeCells count="1">
    <mergeCell ref="A1:L1"/>
  </mergeCells>
  <printOptions/>
  <pageMargins left="0.36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/>
  <dcterms:created xsi:type="dcterms:W3CDTF">2021-06-21T07:57:00Z</dcterms:created>
  <dcterms:modified xsi:type="dcterms:W3CDTF">2022-08-05T01:22:02Z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