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3"/>
  </bookViews>
  <sheets>
    <sheet name="语文1" sheetId="1" r:id="rId1"/>
    <sheet name="语文2" sheetId="2" r:id="rId2"/>
    <sheet name="数学1" sheetId="3" r:id="rId3"/>
    <sheet name="数学2" sheetId="4" r:id="rId4"/>
    <sheet name="英语" sheetId="5" r:id="rId5"/>
    <sheet name="心理健康" sheetId="6" r:id="rId6"/>
    <sheet name="体育" sheetId="7" r:id="rId7"/>
    <sheet name="音乐" sheetId="8" r:id="rId8"/>
    <sheet name="美术" sheetId="9" r:id="rId9"/>
    <sheet name="科学" sheetId="10" r:id="rId10"/>
  </sheets>
  <definedNames>
    <definedName name="_xlnm.Print_Titles" localSheetId="2">'数学1'!$1:$2</definedName>
  </definedNames>
  <calcPr fullCalcOnLoad="1"/>
</workbook>
</file>

<file path=xl/sharedStrings.xml><?xml version="1.0" encoding="utf-8"?>
<sst xmlns="http://schemas.openxmlformats.org/spreadsheetml/2006/main" count="1283" uniqueCount="459">
  <si>
    <r>
      <t>2022</t>
    </r>
    <r>
      <rPr>
        <b/>
        <sz val="11"/>
        <rFont val="宋体"/>
        <family val="0"/>
      </rPr>
      <t>特设岗位教师招聘笔试成绩、面试成绩、考试总成绩公布及进入体检人员名单</t>
    </r>
    <r>
      <rPr>
        <b/>
        <sz val="11"/>
        <rFont val="Arial"/>
        <family val="2"/>
      </rPr>
      <t xml:space="preserve"> </t>
    </r>
  </si>
  <si>
    <t>报考县区</t>
  </si>
  <si>
    <t>报考学段</t>
  </si>
  <si>
    <t>报考学科</t>
  </si>
  <si>
    <t>姓名</t>
  </si>
  <si>
    <t>准考证号</t>
  </si>
  <si>
    <t>笔试成绩</t>
  </si>
  <si>
    <t>面试成绩</t>
  </si>
  <si>
    <t>考试总
成绩</t>
  </si>
  <si>
    <t>是否进入体检</t>
  </si>
  <si>
    <t>洛南县</t>
  </si>
  <si>
    <t>小学</t>
  </si>
  <si>
    <r>
      <t>小学语文</t>
    </r>
    <r>
      <rPr>
        <sz val="10"/>
        <rFont val="Arial"/>
        <family val="2"/>
      </rPr>
      <t>1</t>
    </r>
  </si>
  <si>
    <t>陈凯</t>
  </si>
  <si>
    <t>60022040161</t>
  </si>
  <si>
    <t>是</t>
  </si>
  <si>
    <t>刘金锋</t>
  </si>
  <si>
    <t>60022040202</t>
  </si>
  <si>
    <t>宋怡</t>
  </si>
  <si>
    <t>60022040197</t>
  </si>
  <si>
    <t>李盈盈</t>
  </si>
  <si>
    <t>60022040195</t>
  </si>
  <si>
    <t>王丹丹</t>
  </si>
  <si>
    <t>60022040198</t>
  </si>
  <si>
    <t>闵蕊</t>
  </si>
  <si>
    <t>60022040200</t>
  </si>
  <si>
    <t>杨静</t>
  </si>
  <si>
    <t>60022040165</t>
  </si>
  <si>
    <t>赵向前</t>
  </si>
  <si>
    <t>60022040169</t>
  </si>
  <si>
    <t>常小娟</t>
  </si>
  <si>
    <t>60022040199</t>
  </si>
  <si>
    <t>杨敏</t>
  </si>
  <si>
    <t>60022040170</t>
  </si>
  <si>
    <t>朱素萍</t>
  </si>
  <si>
    <t>60022040163</t>
  </si>
  <si>
    <t>吴楠</t>
  </si>
  <si>
    <t>60022040167</t>
  </si>
  <si>
    <t>陈宇</t>
  </si>
  <si>
    <t>60022040141</t>
  </si>
  <si>
    <t>杨雨桐</t>
  </si>
  <si>
    <t>60022040194</t>
  </si>
  <si>
    <t>王瑞莉</t>
  </si>
  <si>
    <t>60022040155</t>
  </si>
  <si>
    <t>陶菁源</t>
  </si>
  <si>
    <t>60022040190</t>
  </si>
  <si>
    <t>张誉丹</t>
  </si>
  <si>
    <t>60022040164</t>
  </si>
  <si>
    <t>吴肖肖</t>
  </si>
  <si>
    <t>60022040193</t>
  </si>
  <si>
    <t>李逸婷</t>
  </si>
  <si>
    <t>60022040203</t>
  </si>
  <si>
    <t>张思怡</t>
  </si>
  <si>
    <t>60022040147</t>
  </si>
  <si>
    <t>李涵</t>
  </si>
  <si>
    <t>60022040180</t>
  </si>
  <si>
    <t>何欢</t>
  </si>
  <si>
    <t>60022040149</t>
  </si>
  <si>
    <t>王冰茹</t>
  </si>
  <si>
    <t>60022040205</t>
  </si>
  <si>
    <t>熊琦</t>
  </si>
  <si>
    <t>60022040159</t>
  </si>
  <si>
    <t>张朗</t>
  </si>
  <si>
    <t>60022040173</t>
  </si>
  <si>
    <t>刘燕</t>
  </si>
  <si>
    <t>60022040146</t>
  </si>
  <si>
    <t>于洋</t>
  </si>
  <si>
    <t>60022040156</t>
  </si>
  <si>
    <t>李茜</t>
  </si>
  <si>
    <t>60022040182</t>
  </si>
  <si>
    <t>王婷</t>
  </si>
  <si>
    <t>60022040175</t>
  </si>
  <si>
    <t>惠萍萍</t>
  </si>
  <si>
    <t>60022040185</t>
  </si>
  <si>
    <t>刘晗</t>
  </si>
  <si>
    <t>60022040158</t>
  </si>
  <si>
    <t>蔡玉</t>
  </si>
  <si>
    <t>60022040176</t>
  </si>
  <si>
    <t>程阳平</t>
  </si>
  <si>
    <t>60022040143</t>
  </si>
  <si>
    <t>殷丽</t>
  </si>
  <si>
    <t>60022040144</t>
  </si>
  <si>
    <t>王楠</t>
  </si>
  <si>
    <t>60022040177</t>
  </si>
  <si>
    <t>刘平</t>
  </si>
  <si>
    <t>60022040154</t>
  </si>
  <si>
    <t>卫璟妮</t>
  </si>
  <si>
    <t>60022040172</t>
  </si>
  <si>
    <t>常月</t>
  </si>
  <si>
    <t>60022040188</t>
  </si>
  <si>
    <t>陈阳</t>
  </si>
  <si>
    <t>60022040191</t>
  </si>
  <si>
    <t>杨卫婷</t>
  </si>
  <si>
    <t>60022040162</t>
  </si>
  <si>
    <r>
      <t>小学语文</t>
    </r>
    <r>
      <rPr>
        <sz val="10"/>
        <rFont val="Arial"/>
        <family val="2"/>
      </rPr>
      <t>2</t>
    </r>
  </si>
  <si>
    <t>李佳豪</t>
  </si>
  <si>
    <t>60022040221</t>
  </si>
  <si>
    <t>广菊怡</t>
  </si>
  <si>
    <t>60022040268</t>
  </si>
  <si>
    <t>黄莉婷</t>
  </si>
  <si>
    <t>60022040265</t>
  </si>
  <si>
    <t>何亚亚</t>
  </si>
  <si>
    <t>60022040257</t>
  </si>
  <si>
    <t>任军霞</t>
  </si>
  <si>
    <t>60022040269</t>
  </si>
  <si>
    <t>苏静</t>
  </si>
  <si>
    <t>60022040237</t>
  </si>
  <si>
    <t>王绒珍</t>
  </si>
  <si>
    <t>60022040246</t>
  </si>
  <si>
    <t>陈玉婷</t>
  </si>
  <si>
    <t>60022040243</t>
  </si>
  <si>
    <t>焦星</t>
  </si>
  <si>
    <t>60022040241</t>
  </si>
  <si>
    <t>黄妍瑜</t>
  </si>
  <si>
    <t>60022040258</t>
  </si>
  <si>
    <t>赵璞</t>
  </si>
  <si>
    <t>60022040267</t>
  </si>
  <si>
    <t>高蕾</t>
  </si>
  <si>
    <t>60022040266</t>
  </si>
  <si>
    <t>冯琪</t>
  </si>
  <si>
    <t>60022040242</t>
  </si>
  <si>
    <t>李丹萍</t>
  </si>
  <si>
    <t>60022040251</t>
  </si>
  <si>
    <t>贺倩倩</t>
  </si>
  <si>
    <t>60022040213</t>
  </si>
  <si>
    <t>杜园</t>
  </si>
  <si>
    <t>60022040239</t>
  </si>
  <si>
    <t>张洋洋</t>
  </si>
  <si>
    <t>60022040214</t>
  </si>
  <si>
    <t>闫文卓</t>
  </si>
  <si>
    <t>60022040220</t>
  </si>
  <si>
    <t>张文娟</t>
  </si>
  <si>
    <t>60022040217</t>
  </si>
  <si>
    <t>李钰琳</t>
  </si>
  <si>
    <t>60022040263</t>
  </si>
  <si>
    <t>王蜜</t>
  </si>
  <si>
    <t>60022040252</t>
  </si>
  <si>
    <t>雷娜娜</t>
  </si>
  <si>
    <t>60022040260</t>
  </si>
  <si>
    <t>段娜</t>
  </si>
  <si>
    <t>60022040225</t>
  </si>
  <si>
    <t>罗佳佳</t>
  </si>
  <si>
    <t>60022040262</t>
  </si>
  <si>
    <t>潘永清</t>
  </si>
  <si>
    <t>60022040253</t>
  </si>
  <si>
    <t>张文静</t>
  </si>
  <si>
    <t>60022040219</t>
  </si>
  <si>
    <t>郭育臣</t>
  </si>
  <si>
    <t>60022040216</t>
  </si>
  <si>
    <t>詹钊</t>
  </si>
  <si>
    <t>60022040212</t>
  </si>
  <si>
    <t>韩涛</t>
  </si>
  <si>
    <t>60022040255</t>
  </si>
  <si>
    <t>王懿凡</t>
  </si>
  <si>
    <t>60022040238</t>
  </si>
  <si>
    <t>樊文莉</t>
  </si>
  <si>
    <t>60022040249</t>
  </si>
  <si>
    <t>弋萌</t>
  </si>
  <si>
    <t>60022040240</t>
  </si>
  <si>
    <t>王蕾蕾</t>
  </si>
  <si>
    <t>60022040250</t>
  </si>
  <si>
    <t>王丹杨</t>
  </si>
  <si>
    <t>60022040235</t>
  </si>
  <si>
    <t>白欣桐</t>
  </si>
  <si>
    <t>60022040261</t>
  </si>
  <si>
    <t>缺考</t>
  </si>
  <si>
    <t>程露露</t>
  </si>
  <si>
    <t>60022040215</t>
  </si>
  <si>
    <r>
      <rPr>
        <sz val="10"/>
        <rFont val="宋体"/>
        <family val="0"/>
      </rPr>
      <t>洛南县</t>
    </r>
  </si>
  <si>
    <r>
      <rPr>
        <sz val="10"/>
        <rFont val="宋体"/>
        <family val="0"/>
      </rPr>
      <t>小学</t>
    </r>
  </si>
  <si>
    <r>
      <rPr>
        <sz val="10"/>
        <rFont val="宋体"/>
        <family val="0"/>
      </rPr>
      <t>小学数学</t>
    </r>
    <r>
      <rPr>
        <sz val="10"/>
        <rFont val="Arial"/>
        <family val="2"/>
      </rPr>
      <t>1</t>
    </r>
  </si>
  <si>
    <r>
      <rPr>
        <sz val="10"/>
        <rFont val="宋体"/>
        <family val="0"/>
      </rPr>
      <t>李繁</t>
    </r>
  </si>
  <si>
    <t>60022050063</t>
  </si>
  <si>
    <r>
      <rPr>
        <sz val="10"/>
        <rFont val="宋体"/>
        <family val="0"/>
      </rPr>
      <t>陈茜茜</t>
    </r>
  </si>
  <si>
    <t>60022050071</t>
  </si>
  <si>
    <r>
      <rPr>
        <sz val="10"/>
        <rFont val="宋体"/>
        <family val="0"/>
      </rPr>
      <t>卢鑫</t>
    </r>
  </si>
  <si>
    <t>60022050058</t>
  </si>
  <si>
    <r>
      <rPr>
        <sz val="10"/>
        <rFont val="宋体"/>
        <family val="0"/>
      </rPr>
      <t>叶婷</t>
    </r>
  </si>
  <si>
    <t>60022050054</t>
  </si>
  <si>
    <r>
      <rPr>
        <sz val="10"/>
        <rFont val="宋体"/>
        <family val="0"/>
      </rPr>
      <t>白楠</t>
    </r>
  </si>
  <si>
    <t>60022050052</t>
  </si>
  <si>
    <r>
      <rPr>
        <sz val="10"/>
        <rFont val="宋体"/>
        <family val="0"/>
      </rPr>
      <t>陶小莉</t>
    </r>
  </si>
  <si>
    <t>60022050057</t>
  </si>
  <si>
    <r>
      <rPr>
        <sz val="10"/>
        <rFont val="宋体"/>
        <family val="0"/>
      </rPr>
      <t>吴潼</t>
    </r>
  </si>
  <si>
    <t>60022050051</t>
  </si>
  <si>
    <r>
      <rPr>
        <sz val="10"/>
        <rFont val="宋体"/>
        <family val="0"/>
      </rPr>
      <t>郝梦瑶</t>
    </r>
  </si>
  <si>
    <t>60022050070</t>
  </si>
  <si>
    <r>
      <rPr>
        <sz val="10"/>
        <rFont val="宋体"/>
        <family val="0"/>
      </rPr>
      <t>梁琰</t>
    </r>
  </si>
  <si>
    <t>60022050064</t>
  </si>
  <si>
    <r>
      <rPr>
        <sz val="10"/>
        <rFont val="宋体"/>
        <family val="0"/>
      </rPr>
      <t>米博亚</t>
    </r>
  </si>
  <si>
    <t>60022050053</t>
  </si>
  <si>
    <r>
      <rPr>
        <sz val="10"/>
        <rFont val="宋体"/>
        <family val="0"/>
      </rPr>
      <t>李锋</t>
    </r>
  </si>
  <si>
    <t>60022050059</t>
  </si>
  <si>
    <r>
      <rPr>
        <sz val="10"/>
        <rFont val="宋体"/>
        <family val="0"/>
      </rPr>
      <t>小学数学</t>
    </r>
    <r>
      <rPr>
        <sz val="10"/>
        <rFont val="Arial"/>
        <family val="2"/>
      </rPr>
      <t>2</t>
    </r>
  </si>
  <si>
    <r>
      <rPr>
        <sz val="10"/>
        <rFont val="宋体"/>
        <family val="0"/>
      </rPr>
      <t>刘亚楠</t>
    </r>
  </si>
  <si>
    <t>60022050073</t>
  </si>
  <si>
    <r>
      <rPr>
        <sz val="10"/>
        <rFont val="宋体"/>
        <family val="0"/>
      </rPr>
      <t>樊思懿</t>
    </r>
  </si>
  <si>
    <t>60022050085</t>
  </si>
  <si>
    <r>
      <rPr>
        <sz val="10"/>
        <rFont val="宋体"/>
        <family val="0"/>
      </rPr>
      <t>陈鑫</t>
    </r>
  </si>
  <si>
    <t>60022050083</t>
  </si>
  <si>
    <r>
      <rPr>
        <sz val="10"/>
        <rFont val="宋体"/>
        <family val="0"/>
      </rPr>
      <t>尹晨阳</t>
    </r>
  </si>
  <si>
    <t>60022050087</t>
  </si>
  <si>
    <r>
      <rPr>
        <sz val="10"/>
        <rFont val="宋体"/>
        <family val="0"/>
      </rPr>
      <t>杨丹</t>
    </r>
  </si>
  <si>
    <t>60022050075</t>
  </si>
  <si>
    <r>
      <rPr>
        <sz val="10"/>
        <rFont val="宋体"/>
        <family val="0"/>
      </rPr>
      <t>郝园</t>
    </r>
  </si>
  <si>
    <t>60022050086</t>
  </si>
  <si>
    <r>
      <rPr>
        <sz val="10"/>
        <rFont val="宋体"/>
        <family val="0"/>
      </rPr>
      <t>谢柳柳</t>
    </r>
  </si>
  <si>
    <t>60022050088</t>
  </si>
  <si>
    <r>
      <rPr>
        <sz val="10"/>
        <rFont val="宋体"/>
        <family val="0"/>
      </rPr>
      <t>叶亚文</t>
    </r>
  </si>
  <si>
    <t>60022050074</t>
  </si>
  <si>
    <r>
      <rPr>
        <sz val="10"/>
        <rFont val="宋体"/>
        <family val="0"/>
      </rPr>
      <t>黄杨娜</t>
    </r>
  </si>
  <si>
    <t>60022050082</t>
  </si>
  <si>
    <r>
      <rPr>
        <sz val="10"/>
        <rFont val="宋体"/>
        <family val="0"/>
      </rPr>
      <t>郝芬</t>
    </r>
  </si>
  <si>
    <t>60022050084</t>
  </si>
  <si>
    <r>
      <rPr>
        <sz val="10"/>
        <rFont val="宋体"/>
        <family val="0"/>
      </rPr>
      <t>吴倩</t>
    </r>
  </si>
  <si>
    <t>60022050089</t>
  </si>
  <si>
    <r>
      <rPr>
        <sz val="10"/>
        <rFont val="宋体"/>
        <family val="0"/>
      </rPr>
      <t>王锋</t>
    </r>
  </si>
  <si>
    <t>60022050076</t>
  </si>
  <si>
    <r>
      <rPr>
        <sz val="10"/>
        <rFont val="宋体"/>
        <family val="0"/>
      </rPr>
      <t>李琪</t>
    </r>
  </si>
  <si>
    <t>60022050079</t>
  </si>
  <si>
    <t>汪佳</t>
  </si>
  <si>
    <t>60022050072</t>
  </si>
  <si>
    <r>
      <rPr>
        <sz val="10"/>
        <rFont val="宋体"/>
        <family val="0"/>
      </rPr>
      <t>小学英语</t>
    </r>
  </si>
  <si>
    <r>
      <rPr>
        <sz val="10"/>
        <rFont val="宋体"/>
        <family val="0"/>
      </rPr>
      <t>冀文秀</t>
    </r>
  </si>
  <si>
    <t>60022060077</t>
  </si>
  <si>
    <r>
      <rPr>
        <sz val="10"/>
        <rFont val="宋体"/>
        <family val="0"/>
      </rPr>
      <t>吴丹妮</t>
    </r>
  </si>
  <si>
    <t>60022060085</t>
  </si>
  <si>
    <r>
      <rPr>
        <sz val="10"/>
        <rFont val="宋体"/>
        <family val="0"/>
      </rPr>
      <t>杨柳</t>
    </r>
  </si>
  <si>
    <t>60022060071</t>
  </si>
  <si>
    <r>
      <rPr>
        <sz val="10"/>
        <rFont val="宋体"/>
        <family val="0"/>
      </rPr>
      <t>彭玲</t>
    </r>
  </si>
  <si>
    <t>60022060091</t>
  </si>
  <si>
    <r>
      <rPr>
        <sz val="10"/>
        <rFont val="宋体"/>
        <family val="0"/>
      </rPr>
      <t>宋娜</t>
    </r>
  </si>
  <si>
    <t>60022060081</t>
  </si>
  <si>
    <r>
      <rPr>
        <sz val="10"/>
        <rFont val="宋体"/>
        <family val="0"/>
      </rPr>
      <t>赵茜</t>
    </r>
  </si>
  <si>
    <t>60022060074</t>
  </si>
  <si>
    <r>
      <rPr>
        <sz val="10"/>
        <rFont val="宋体"/>
        <family val="0"/>
      </rPr>
      <t>程月</t>
    </r>
  </si>
  <si>
    <t>60022060107</t>
  </si>
  <si>
    <r>
      <rPr>
        <sz val="10"/>
        <rFont val="宋体"/>
        <family val="0"/>
      </rPr>
      <t>许倩</t>
    </r>
  </si>
  <si>
    <t>60022060079</t>
  </si>
  <si>
    <r>
      <rPr>
        <sz val="10"/>
        <rFont val="宋体"/>
        <family val="0"/>
      </rPr>
      <t>王蒙</t>
    </r>
  </si>
  <si>
    <t>60022060103</t>
  </si>
  <si>
    <r>
      <rPr>
        <sz val="10"/>
        <rFont val="宋体"/>
        <family val="0"/>
      </rPr>
      <t>李荞</t>
    </r>
  </si>
  <si>
    <t>60022060082</t>
  </si>
  <si>
    <r>
      <rPr>
        <sz val="10"/>
        <rFont val="宋体"/>
        <family val="0"/>
      </rPr>
      <t>王莹莹</t>
    </r>
  </si>
  <si>
    <t>60022060096</t>
  </si>
  <si>
    <r>
      <rPr>
        <sz val="10"/>
        <rFont val="宋体"/>
        <family val="0"/>
      </rPr>
      <t>肖宏梅</t>
    </r>
  </si>
  <si>
    <t>60022060053</t>
  </si>
  <si>
    <r>
      <rPr>
        <sz val="10"/>
        <rFont val="宋体"/>
        <family val="0"/>
      </rPr>
      <t>殷盘盘</t>
    </r>
  </si>
  <si>
    <t>60022060057</t>
  </si>
  <si>
    <r>
      <rPr>
        <sz val="10"/>
        <rFont val="宋体"/>
        <family val="0"/>
      </rPr>
      <t>梁思毅</t>
    </r>
  </si>
  <si>
    <t>60022060087</t>
  </si>
  <si>
    <r>
      <rPr>
        <sz val="10"/>
        <rFont val="宋体"/>
        <family val="0"/>
      </rPr>
      <t>杨文娟</t>
    </r>
  </si>
  <si>
    <t>60022060068</t>
  </si>
  <si>
    <r>
      <rPr>
        <sz val="10"/>
        <rFont val="宋体"/>
        <family val="0"/>
      </rPr>
      <t>贺李圆</t>
    </r>
  </si>
  <si>
    <t>60022060080</t>
  </si>
  <si>
    <r>
      <rPr>
        <sz val="10"/>
        <rFont val="宋体"/>
        <family val="0"/>
      </rPr>
      <t>齐莹</t>
    </r>
  </si>
  <si>
    <t>60022060058</t>
  </si>
  <si>
    <r>
      <rPr>
        <sz val="10"/>
        <rFont val="宋体"/>
        <family val="0"/>
      </rPr>
      <t>吕夏彤</t>
    </r>
  </si>
  <si>
    <t>60022060060</t>
  </si>
  <si>
    <r>
      <rPr>
        <sz val="10"/>
        <rFont val="宋体"/>
        <family val="0"/>
      </rPr>
      <t>刘宁</t>
    </r>
  </si>
  <si>
    <t>60022060069</t>
  </si>
  <si>
    <r>
      <rPr>
        <sz val="10"/>
        <rFont val="宋体"/>
        <family val="0"/>
      </rPr>
      <t>唐子怡</t>
    </r>
  </si>
  <si>
    <t>60022060101</t>
  </si>
  <si>
    <r>
      <rPr>
        <sz val="10"/>
        <rFont val="宋体"/>
        <family val="0"/>
      </rPr>
      <t>卢佳妮</t>
    </r>
  </si>
  <si>
    <t>60022060100</t>
  </si>
  <si>
    <r>
      <rPr>
        <sz val="10"/>
        <rFont val="宋体"/>
        <family val="0"/>
      </rPr>
      <t>赵艳</t>
    </r>
  </si>
  <si>
    <t>60022060104</t>
  </si>
  <si>
    <r>
      <rPr>
        <sz val="10"/>
        <rFont val="宋体"/>
        <family val="0"/>
      </rPr>
      <t>郝沙沙</t>
    </r>
  </si>
  <si>
    <t>60022060097</t>
  </si>
  <si>
    <r>
      <rPr>
        <sz val="10"/>
        <rFont val="宋体"/>
        <family val="0"/>
      </rPr>
      <t>张乐洋</t>
    </r>
  </si>
  <si>
    <t>60022060109</t>
  </si>
  <si>
    <r>
      <rPr>
        <sz val="10"/>
        <rFont val="宋体"/>
        <family val="0"/>
      </rPr>
      <t>李姗姗</t>
    </r>
  </si>
  <si>
    <t>60022060086</t>
  </si>
  <si>
    <r>
      <rPr>
        <sz val="10"/>
        <rFont val="宋体"/>
        <family val="0"/>
      </rPr>
      <t>陈柯</t>
    </r>
  </si>
  <si>
    <t>60022060108</t>
  </si>
  <si>
    <r>
      <rPr>
        <sz val="10"/>
        <rFont val="宋体"/>
        <family val="0"/>
      </rPr>
      <t>张妮</t>
    </r>
  </si>
  <si>
    <t>60022060059</t>
  </si>
  <si>
    <r>
      <rPr>
        <sz val="10"/>
        <rFont val="宋体"/>
        <family val="0"/>
      </rPr>
      <t>苏亚静</t>
    </r>
  </si>
  <si>
    <t>60022060078</t>
  </si>
  <si>
    <r>
      <rPr>
        <sz val="10"/>
        <rFont val="宋体"/>
        <family val="0"/>
      </rPr>
      <t>郑悦</t>
    </r>
  </si>
  <si>
    <t>60022060102</t>
  </si>
  <si>
    <r>
      <rPr>
        <sz val="10"/>
        <rFont val="宋体"/>
        <family val="0"/>
      </rPr>
      <t>闵玄烨</t>
    </r>
  </si>
  <si>
    <t>60022060106</t>
  </si>
  <si>
    <r>
      <rPr>
        <sz val="10"/>
        <rFont val="宋体"/>
        <family val="0"/>
      </rPr>
      <t>闫江妮</t>
    </r>
  </si>
  <si>
    <t>60022060050</t>
  </si>
  <si>
    <r>
      <rPr>
        <sz val="10"/>
        <rFont val="宋体"/>
        <family val="0"/>
      </rPr>
      <t>王锦辉</t>
    </r>
  </si>
  <si>
    <t>60022060084</t>
  </si>
  <si>
    <r>
      <rPr>
        <sz val="10"/>
        <rFont val="宋体"/>
        <family val="0"/>
      </rPr>
      <t>赵馨雨</t>
    </r>
  </si>
  <si>
    <t>60022060064</t>
  </si>
  <si>
    <r>
      <rPr>
        <sz val="10"/>
        <rFont val="宋体"/>
        <family val="0"/>
      </rPr>
      <t>严旭</t>
    </r>
  </si>
  <si>
    <t>60022060054</t>
  </si>
  <si>
    <r>
      <rPr>
        <sz val="10"/>
        <rFont val="宋体"/>
        <family val="0"/>
      </rPr>
      <t>冯盼科</t>
    </r>
  </si>
  <si>
    <t>60022060083</t>
  </si>
  <si>
    <r>
      <rPr>
        <sz val="10"/>
        <rFont val="宋体"/>
        <family val="0"/>
      </rPr>
      <t>王洋</t>
    </r>
  </si>
  <si>
    <t>60022060075</t>
  </si>
  <si>
    <r>
      <rPr>
        <sz val="10"/>
        <rFont val="宋体"/>
        <family val="0"/>
      </rPr>
      <t>许洲</t>
    </r>
  </si>
  <si>
    <t>60022060094</t>
  </si>
  <si>
    <r>
      <rPr>
        <sz val="10"/>
        <rFont val="宋体"/>
        <family val="0"/>
      </rPr>
      <t>刘冲</t>
    </r>
  </si>
  <si>
    <t>60022060062</t>
  </si>
  <si>
    <r>
      <rPr>
        <sz val="10"/>
        <rFont val="宋体"/>
        <family val="0"/>
      </rPr>
      <t>殷明昭</t>
    </r>
  </si>
  <si>
    <t>60022060073</t>
  </si>
  <si>
    <r>
      <rPr>
        <sz val="10"/>
        <rFont val="宋体"/>
        <family val="0"/>
      </rPr>
      <t>全艳蓉</t>
    </r>
  </si>
  <si>
    <t>60022060076</t>
  </si>
  <si>
    <r>
      <rPr>
        <sz val="10"/>
        <rFont val="宋体"/>
        <family val="0"/>
      </rPr>
      <t>李璐蒙</t>
    </r>
  </si>
  <si>
    <t>60022060066</t>
  </si>
  <si>
    <r>
      <rPr>
        <sz val="10"/>
        <rFont val="宋体"/>
        <family val="0"/>
      </rPr>
      <t>郭星星</t>
    </r>
  </si>
  <si>
    <t>60022060089</t>
  </si>
  <si>
    <r>
      <rPr>
        <sz val="10"/>
        <rFont val="宋体"/>
        <family val="0"/>
      </rPr>
      <t>刘欢</t>
    </r>
  </si>
  <si>
    <t>60022060051</t>
  </si>
  <si>
    <r>
      <rPr>
        <sz val="10"/>
        <rFont val="宋体"/>
        <family val="0"/>
      </rPr>
      <t>王娟</t>
    </r>
  </si>
  <si>
    <t>60022060056</t>
  </si>
  <si>
    <r>
      <rPr>
        <sz val="10"/>
        <rFont val="宋体"/>
        <family val="0"/>
      </rPr>
      <t>小学心理健康</t>
    </r>
  </si>
  <si>
    <r>
      <rPr>
        <sz val="10"/>
        <rFont val="宋体"/>
        <family val="0"/>
      </rPr>
      <t>陈露</t>
    </r>
  </si>
  <si>
    <t>60022130247</t>
  </si>
  <si>
    <r>
      <rPr>
        <sz val="10"/>
        <rFont val="宋体"/>
        <family val="0"/>
      </rPr>
      <t>张霄</t>
    </r>
  </si>
  <si>
    <t>60022130246</t>
  </si>
  <si>
    <r>
      <rPr>
        <sz val="10"/>
        <rFont val="宋体"/>
        <family val="0"/>
      </rPr>
      <t>候粉粉</t>
    </r>
  </si>
  <si>
    <t>60022130245</t>
  </si>
  <si>
    <r>
      <rPr>
        <sz val="10"/>
        <rFont val="宋体"/>
        <family val="0"/>
      </rPr>
      <t>寇淼鑫</t>
    </r>
  </si>
  <si>
    <t>60022130248</t>
  </si>
  <si>
    <r>
      <rPr>
        <sz val="10"/>
        <rFont val="宋体"/>
        <family val="0"/>
      </rPr>
      <t>小学体育</t>
    </r>
  </si>
  <si>
    <r>
      <rPr>
        <sz val="10"/>
        <rFont val="宋体"/>
        <family val="0"/>
      </rPr>
      <t>张瑛</t>
    </r>
  </si>
  <si>
    <t>60022130065</t>
  </si>
  <si>
    <r>
      <rPr>
        <sz val="10"/>
        <rFont val="宋体"/>
        <family val="0"/>
      </rPr>
      <t>王晓航</t>
    </r>
  </si>
  <si>
    <t>60022130056</t>
  </si>
  <si>
    <r>
      <rPr>
        <sz val="10"/>
        <rFont val="宋体"/>
        <family val="0"/>
      </rPr>
      <t>杨森</t>
    </r>
  </si>
  <si>
    <t>60022130048</t>
  </si>
  <si>
    <r>
      <rPr>
        <sz val="10"/>
        <rFont val="宋体"/>
        <family val="0"/>
      </rPr>
      <t>彭丹丹</t>
    </r>
  </si>
  <si>
    <t>60022130068</t>
  </si>
  <si>
    <r>
      <rPr>
        <sz val="10"/>
        <rFont val="宋体"/>
        <family val="0"/>
      </rPr>
      <t>陈群霞</t>
    </r>
  </si>
  <si>
    <t>60022130053</t>
  </si>
  <si>
    <r>
      <rPr>
        <sz val="10"/>
        <rFont val="宋体"/>
        <family val="0"/>
      </rPr>
      <t>郭辉</t>
    </r>
  </si>
  <si>
    <t>60022130049</t>
  </si>
  <si>
    <r>
      <rPr>
        <sz val="10"/>
        <rFont val="宋体"/>
        <family val="0"/>
      </rPr>
      <t>文瑄</t>
    </r>
  </si>
  <si>
    <t>60022130051</t>
  </si>
  <si>
    <r>
      <rPr>
        <sz val="10"/>
        <rFont val="宋体"/>
        <family val="0"/>
      </rPr>
      <t>杨玉祺</t>
    </r>
  </si>
  <si>
    <t>60022130046</t>
  </si>
  <si>
    <r>
      <rPr>
        <sz val="10"/>
        <rFont val="宋体"/>
        <family val="0"/>
      </rPr>
      <t>叶丹妮</t>
    </r>
  </si>
  <si>
    <t>60022130062</t>
  </si>
  <si>
    <r>
      <rPr>
        <sz val="10"/>
        <rFont val="宋体"/>
        <family val="0"/>
      </rPr>
      <t>吴婷</t>
    </r>
  </si>
  <si>
    <t>60022130057</t>
  </si>
  <si>
    <r>
      <rPr>
        <sz val="10"/>
        <rFont val="宋体"/>
        <family val="0"/>
      </rPr>
      <t>李毅</t>
    </r>
  </si>
  <si>
    <t>60022130052</t>
  </si>
  <si>
    <r>
      <rPr>
        <sz val="10"/>
        <rFont val="宋体"/>
        <family val="0"/>
      </rPr>
      <t>张茜</t>
    </r>
  </si>
  <si>
    <t>60022130060</t>
  </si>
  <si>
    <r>
      <rPr>
        <sz val="10"/>
        <rFont val="宋体"/>
        <family val="0"/>
      </rPr>
      <t>王成思</t>
    </r>
  </si>
  <si>
    <t>60022130054</t>
  </si>
  <si>
    <r>
      <rPr>
        <sz val="10"/>
        <rFont val="宋体"/>
        <family val="0"/>
      </rPr>
      <t>席建龙</t>
    </r>
  </si>
  <si>
    <t>60022130063</t>
  </si>
  <si>
    <r>
      <rPr>
        <sz val="10"/>
        <rFont val="宋体"/>
        <family val="0"/>
      </rPr>
      <t>董伟伟</t>
    </r>
  </si>
  <si>
    <t>60022130050</t>
  </si>
  <si>
    <r>
      <rPr>
        <sz val="10"/>
        <rFont val="宋体"/>
        <family val="0"/>
      </rPr>
      <t>小学音乐</t>
    </r>
  </si>
  <si>
    <r>
      <rPr>
        <sz val="10"/>
        <rFont val="宋体"/>
        <family val="0"/>
      </rPr>
      <t>丁苗</t>
    </r>
  </si>
  <si>
    <t>60022140024</t>
  </si>
  <si>
    <r>
      <rPr>
        <sz val="10"/>
        <rFont val="宋体"/>
        <family val="0"/>
      </rPr>
      <t>何婧雯</t>
    </r>
  </si>
  <si>
    <t>60022140029</t>
  </si>
  <si>
    <r>
      <rPr>
        <sz val="10"/>
        <rFont val="宋体"/>
        <family val="0"/>
      </rPr>
      <t>赵甜</t>
    </r>
  </si>
  <si>
    <t>60022140033</t>
  </si>
  <si>
    <r>
      <rPr>
        <sz val="10"/>
        <rFont val="宋体"/>
        <family val="0"/>
      </rPr>
      <t>何萌</t>
    </r>
  </si>
  <si>
    <t>60022140026</t>
  </si>
  <si>
    <r>
      <rPr>
        <sz val="10"/>
        <rFont val="宋体"/>
        <family val="0"/>
      </rPr>
      <t>闫熙蕾</t>
    </r>
  </si>
  <si>
    <t>60022140025</t>
  </si>
  <si>
    <r>
      <rPr>
        <sz val="10"/>
        <rFont val="宋体"/>
        <family val="0"/>
      </rPr>
      <t>卫瑛</t>
    </r>
  </si>
  <si>
    <t>60022140023</t>
  </si>
  <si>
    <r>
      <rPr>
        <sz val="10"/>
        <rFont val="宋体"/>
        <family val="0"/>
      </rPr>
      <t>刘瑜</t>
    </r>
  </si>
  <si>
    <t>60022140028</t>
  </si>
  <si>
    <r>
      <rPr>
        <sz val="10"/>
        <rFont val="宋体"/>
        <family val="0"/>
      </rPr>
      <t>张雨轩</t>
    </r>
  </si>
  <si>
    <t>60022140020</t>
  </si>
  <si>
    <r>
      <rPr>
        <sz val="10"/>
        <rFont val="宋体"/>
        <family val="0"/>
      </rPr>
      <t>张一凡</t>
    </r>
  </si>
  <si>
    <t>60022140031</t>
  </si>
  <si>
    <r>
      <rPr>
        <sz val="10"/>
        <rFont val="宋体"/>
        <family val="0"/>
      </rPr>
      <t>李怡</t>
    </r>
  </si>
  <si>
    <t>60022140034</t>
  </si>
  <si>
    <r>
      <rPr>
        <sz val="10"/>
        <rFont val="宋体"/>
        <family val="0"/>
      </rPr>
      <t>赵丹</t>
    </r>
  </si>
  <si>
    <t>60022140030</t>
  </si>
  <si>
    <r>
      <rPr>
        <sz val="10"/>
        <rFont val="宋体"/>
        <family val="0"/>
      </rPr>
      <t>兰斌</t>
    </r>
  </si>
  <si>
    <t>60022140022</t>
  </si>
  <si>
    <r>
      <rPr>
        <sz val="10"/>
        <rFont val="宋体"/>
        <family val="0"/>
      </rPr>
      <t>小学美术</t>
    </r>
  </si>
  <si>
    <r>
      <rPr>
        <sz val="10"/>
        <rFont val="宋体"/>
        <family val="0"/>
      </rPr>
      <t>焦柯</t>
    </r>
  </si>
  <si>
    <t>60022150047</t>
  </si>
  <si>
    <r>
      <rPr>
        <sz val="10"/>
        <rFont val="宋体"/>
        <family val="0"/>
      </rPr>
      <t>何勇</t>
    </r>
  </si>
  <si>
    <t>60022150043</t>
  </si>
  <si>
    <t>60022150042</t>
  </si>
  <si>
    <r>
      <rPr>
        <sz val="10"/>
        <rFont val="宋体"/>
        <family val="0"/>
      </rPr>
      <t>刘艳</t>
    </r>
  </si>
  <si>
    <t>60022150034</t>
  </si>
  <si>
    <r>
      <rPr>
        <sz val="10"/>
        <rFont val="宋体"/>
        <family val="0"/>
      </rPr>
      <t>吉付涛</t>
    </r>
  </si>
  <si>
    <t>60022150032</t>
  </si>
  <si>
    <r>
      <rPr>
        <sz val="10"/>
        <rFont val="宋体"/>
        <family val="0"/>
      </rPr>
      <t>冯兵兵</t>
    </r>
  </si>
  <si>
    <t>60022150033</t>
  </si>
  <si>
    <r>
      <rPr>
        <sz val="10"/>
        <rFont val="宋体"/>
        <family val="0"/>
      </rPr>
      <t>周莉</t>
    </r>
  </si>
  <si>
    <t>60022150053</t>
  </si>
  <si>
    <r>
      <rPr>
        <sz val="10"/>
        <rFont val="宋体"/>
        <family val="0"/>
      </rPr>
      <t>郭婷</t>
    </r>
  </si>
  <si>
    <t>60022150030</t>
  </si>
  <si>
    <r>
      <rPr>
        <sz val="10"/>
        <rFont val="宋体"/>
        <family val="0"/>
      </rPr>
      <t>时婉怡</t>
    </r>
  </si>
  <si>
    <t>60022150048</t>
  </si>
  <si>
    <r>
      <rPr>
        <sz val="10"/>
        <rFont val="宋体"/>
        <family val="0"/>
      </rPr>
      <t>张光羿</t>
    </r>
  </si>
  <si>
    <t>60022150035</t>
  </si>
  <si>
    <r>
      <rPr>
        <sz val="10"/>
        <rFont val="宋体"/>
        <family val="0"/>
      </rPr>
      <t>杨欢</t>
    </r>
  </si>
  <si>
    <t>60022150040</t>
  </si>
  <si>
    <r>
      <rPr>
        <sz val="10"/>
        <rFont val="宋体"/>
        <family val="0"/>
      </rPr>
      <t>路静</t>
    </r>
  </si>
  <si>
    <t>60022150050</t>
  </si>
  <si>
    <r>
      <rPr>
        <sz val="10"/>
        <rFont val="宋体"/>
        <family val="0"/>
      </rPr>
      <t>王盼</t>
    </r>
  </si>
  <si>
    <t>60022150051</t>
  </si>
  <si>
    <r>
      <rPr>
        <sz val="10"/>
        <rFont val="宋体"/>
        <family val="0"/>
      </rPr>
      <t>王杨阳</t>
    </r>
  </si>
  <si>
    <t>60022150049</t>
  </si>
  <si>
    <r>
      <rPr>
        <sz val="10"/>
        <rFont val="宋体"/>
        <family val="0"/>
      </rPr>
      <t>李沛阳</t>
    </r>
  </si>
  <si>
    <t>60022150036</t>
  </si>
  <si>
    <r>
      <rPr>
        <sz val="10"/>
        <rFont val="宋体"/>
        <family val="0"/>
      </rPr>
      <t>李心如</t>
    </r>
  </si>
  <si>
    <t>60022150038</t>
  </si>
  <si>
    <t>王苗苗</t>
  </si>
  <si>
    <t>60022150041</t>
  </si>
  <si>
    <r>
      <rPr>
        <sz val="10"/>
        <rFont val="宋体"/>
        <family val="0"/>
      </rPr>
      <t>小学科学</t>
    </r>
  </si>
  <si>
    <r>
      <rPr>
        <sz val="10"/>
        <rFont val="宋体"/>
        <family val="0"/>
      </rPr>
      <t>廉胜南</t>
    </r>
  </si>
  <si>
    <t>60022170034</t>
  </si>
  <si>
    <r>
      <rPr>
        <sz val="10"/>
        <rFont val="宋体"/>
        <family val="0"/>
      </rPr>
      <t>郝文煜</t>
    </r>
  </si>
  <si>
    <t>60022170016</t>
  </si>
  <si>
    <r>
      <rPr>
        <sz val="10"/>
        <rFont val="宋体"/>
        <family val="0"/>
      </rPr>
      <t>张媛媛</t>
    </r>
  </si>
  <si>
    <t>60022170022</t>
  </si>
  <si>
    <r>
      <rPr>
        <sz val="10"/>
        <rFont val="宋体"/>
        <family val="0"/>
      </rPr>
      <t>张振</t>
    </r>
  </si>
  <si>
    <t>60022170020</t>
  </si>
  <si>
    <r>
      <rPr>
        <sz val="10"/>
        <rFont val="宋体"/>
        <family val="0"/>
      </rPr>
      <t>罗志强</t>
    </r>
  </si>
  <si>
    <t>60022170024</t>
  </si>
  <si>
    <r>
      <rPr>
        <sz val="10"/>
        <rFont val="宋体"/>
        <family val="0"/>
      </rPr>
      <t>陈旭</t>
    </r>
  </si>
  <si>
    <t>60022170021</t>
  </si>
  <si>
    <r>
      <rPr>
        <sz val="10"/>
        <rFont val="宋体"/>
        <family val="0"/>
      </rPr>
      <t>张国栋</t>
    </r>
  </si>
  <si>
    <t>60022170012</t>
  </si>
  <si>
    <r>
      <rPr>
        <sz val="10"/>
        <rFont val="宋体"/>
        <family val="0"/>
      </rPr>
      <t>卢娇娇</t>
    </r>
  </si>
  <si>
    <t>60022170011</t>
  </si>
  <si>
    <r>
      <rPr>
        <sz val="10"/>
        <rFont val="宋体"/>
        <family val="0"/>
      </rPr>
      <t>乔静</t>
    </r>
  </si>
  <si>
    <t>60022170005</t>
  </si>
  <si>
    <r>
      <rPr>
        <sz val="10"/>
        <rFont val="宋体"/>
        <family val="0"/>
      </rPr>
      <t>谢苗</t>
    </r>
  </si>
  <si>
    <t>60022170035</t>
  </si>
  <si>
    <r>
      <rPr>
        <sz val="10"/>
        <rFont val="宋体"/>
        <family val="0"/>
      </rPr>
      <t>邹肖肖</t>
    </r>
  </si>
  <si>
    <t>60022170010</t>
  </si>
  <si>
    <r>
      <rPr>
        <sz val="10"/>
        <rFont val="宋体"/>
        <family val="0"/>
      </rPr>
      <t>焦鹏毅</t>
    </r>
  </si>
  <si>
    <t>60022170036</t>
  </si>
  <si>
    <r>
      <rPr>
        <sz val="10"/>
        <rFont val="宋体"/>
        <family val="0"/>
      </rPr>
      <t>王宝莹</t>
    </r>
  </si>
  <si>
    <t>60022170028</t>
  </si>
  <si>
    <r>
      <rPr>
        <sz val="10"/>
        <rFont val="宋体"/>
        <family val="0"/>
      </rPr>
      <t>马妍</t>
    </r>
  </si>
  <si>
    <t>60022170007</t>
  </si>
  <si>
    <r>
      <rPr>
        <sz val="10"/>
        <rFont val="宋体"/>
        <family val="0"/>
      </rPr>
      <t>刘妍</t>
    </r>
  </si>
  <si>
    <t>60022170037</t>
  </si>
  <si>
    <r>
      <rPr>
        <sz val="10"/>
        <rFont val="宋体"/>
        <family val="0"/>
      </rPr>
      <t>吴楠</t>
    </r>
  </si>
  <si>
    <t>60022170004</t>
  </si>
  <si>
    <r>
      <rPr>
        <sz val="10"/>
        <rFont val="宋体"/>
        <family val="0"/>
      </rPr>
      <t>何丹</t>
    </r>
  </si>
  <si>
    <t>60022170032</t>
  </si>
  <si>
    <r>
      <rPr>
        <sz val="10"/>
        <rFont val="宋体"/>
        <family val="0"/>
      </rPr>
      <t>王娇</t>
    </r>
  </si>
  <si>
    <t>60022170013</t>
  </si>
  <si>
    <r>
      <rPr>
        <sz val="10"/>
        <rFont val="宋体"/>
        <family val="0"/>
      </rPr>
      <t>赵阿静</t>
    </r>
  </si>
  <si>
    <t>60022170008</t>
  </si>
  <si>
    <r>
      <rPr>
        <sz val="10"/>
        <rFont val="宋体"/>
        <family val="0"/>
      </rPr>
      <t>姜丹</t>
    </r>
  </si>
  <si>
    <t>60022170014</t>
  </si>
  <si>
    <r>
      <rPr>
        <sz val="10"/>
        <rFont val="宋体"/>
        <family val="0"/>
      </rPr>
      <t>李明</t>
    </r>
  </si>
  <si>
    <t>60022170027</t>
  </si>
  <si>
    <r>
      <rPr>
        <sz val="10"/>
        <rFont val="宋体"/>
        <family val="0"/>
      </rPr>
      <t>马小宁</t>
    </r>
  </si>
  <si>
    <t>60022170003</t>
  </si>
  <si>
    <r>
      <rPr>
        <sz val="10"/>
        <rFont val="宋体"/>
        <family val="0"/>
      </rPr>
      <t>何欢欢</t>
    </r>
  </si>
  <si>
    <t>60022170002</t>
  </si>
  <si>
    <r>
      <rPr>
        <sz val="10"/>
        <rFont val="宋体"/>
        <family val="0"/>
      </rPr>
      <t>王丹丹</t>
    </r>
  </si>
  <si>
    <t>60022170033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</si>
</sst>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52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宋体"/>
      <family val="0"/>
    </font>
    <font>
      <sz val="10"/>
      <name val="宋体"/>
      <family val="0"/>
    </font>
    <font>
      <sz val="12"/>
      <name val="Arial"/>
      <family val="2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1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9" fontId="3" fillId="34" borderId="10" xfId="4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76" fontId="50" fillId="0" borderId="10" xfId="40" applyNumberFormat="1" applyFont="1" applyFill="1" applyBorder="1" applyAlignment="1">
      <alignment horizontal="center" vertical="center" wrapText="1"/>
      <protection/>
    </xf>
    <xf numFmtId="176" fontId="51" fillId="0" borderId="10" xfId="40" applyNumberFormat="1" applyFont="1" applyFill="1" applyBorder="1" applyAlignment="1">
      <alignment horizontal="center" vertical="center" wrapText="1"/>
      <protection/>
    </xf>
    <xf numFmtId="177" fontId="3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/>
    </xf>
    <xf numFmtId="177" fontId="4" fillId="0" borderId="0" xfId="0" applyNumberFormat="1" applyFont="1" applyFill="1" applyBorder="1" applyAlignment="1">
      <alignment horizontal="center"/>
    </xf>
    <xf numFmtId="177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177" fontId="50" fillId="0" borderId="10" xfId="40" applyNumberFormat="1" applyFont="1" applyFill="1" applyBorder="1" applyAlignment="1">
      <alignment horizontal="center" vertical="center" wrapText="1"/>
      <protection/>
    </xf>
    <xf numFmtId="177" fontId="3" fillId="0" borderId="10" xfId="0" applyNumberFormat="1" applyFont="1" applyFill="1" applyBorder="1" applyAlignment="1">
      <alignment horizontal="center"/>
    </xf>
    <xf numFmtId="177" fontId="3" fillId="0" borderId="11" xfId="0" applyNumberFormat="1" applyFont="1" applyFill="1" applyBorder="1" applyAlignment="1">
      <alignment horizontal="center"/>
    </xf>
    <xf numFmtId="177" fontId="51" fillId="0" borderId="11" xfId="40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wrapText="1"/>
    </xf>
    <xf numFmtId="177" fontId="51" fillId="0" borderId="10" xfId="40" applyNumberFormat="1" applyFont="1" applyFill="1" applyBorder="1" applyAlignment="1">
      <alignment horizontal="center" vertical="center" wrapText="1"/>
      <protection/>
    </xf>
    <xf numFmtId="177" fontId="7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34"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G24" sqref="G24"/>
    </sheetView>
  </sheetViews>
  <sheetFormatPr defaultColWidth="8.75390625" defaultRowHeight="26.25" customHeight="1"/>
  <cols>
    <col min="1" max="2" width="8.75390625" style="3" customWidth="1"/>
    <col min="3" max="4" width="8.75390625" style="4" customWidth="1"/>
    <col min="5" max="5" width="14.75390625" style="5" customWidth="1"/>
    <col min="6" max="8" width="7.75390625" style="16" customWidth="1"/>
    <col min="9" max="9" width="7.75390625" style="5" customWidth="1"/>
    <col min="10" max="10" width="8.25390625" style="6" customWidth="1"/>
    <col min="11" max="12" width="9.00390625" style="6" bestFit="1" customWidth="1"/>
    <col min="13" max="16384" width="8.75390625" style="6" customWidth="1"/>
  </cols>
  <sheetData>
    <row r="1" spans="1:9" ht="35.25" customHeight="1">
      <c r="A1" s="37" t="s">
        <v>0</v>
      </c>
      <c r="B1" s="37"/>
      <c r="C1" s="37"/>
      <c r="D1" s="37"/>
      <c r="E1" s="37"/>
      <c r="F1" s="38"/>
      <c r="G1" s="38"/>
      <c r="H1" s="38"/>
      <c r="I1" s="37"/>
    </row>
    <row r="2" spans="1:9" s="1" customFormat="1" ht="27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17" t="s">
        <v>6</v>
      </c>
      <c r="G2" s="17" t="s">
        <v>7</v>
      </c>
      <c r="H2" s="17" t="s">
        <v>8</v>
      </c>
      <c r="I2" s="7" t="s">
        <v>9</v>
      </c>
    </row>
    <row r="3" spans="1:9" s="21" customFormat="1" ht="12.75">
      <c r="A3" s="27" t="s">
        <v>10</v>
      </c>
      <c r="B3" s="14" t="s">
        <v>11</v>
      </c>
      <c r="C3" s="14" t="s">
        <v>12</v>
      </c>
      <c r="D3" s="18" t="s">
        <v>13</v>
      </c>
      <c r="E3" s="20" t="s">
        <v>14</v>
      </c>
      <c r="F3" s="13">
        <v>158</v>
      </c>
      <c r="G3" s="13">
        <v>82.76</v>
      </c>
      <c r="H3" s="11">
        <f aca="true" t="shared" si="0" ref="H3:H42">ROUNDDOWN(F3/2*0.6+G3*0.4,2)</f>
        <v>80.5</v>
      </c>
      <c r="I3" s="27" t="s">
        <v>15</v>
      </c>
    </row>
    <row r="4" spans="1:9" s="21" customFormat="1" ht="12.75">
      <c r="A4" s="27" t="s">
        <v>10</v>
      </c>
      <c r="B4" s="14" t="s">
        <v>11</v>
      </c>
      <c r="C4" s="14" t="s">
        <v>12</v>
      </c>
      <c r="D4" s="18" t="s">
        <v>16</v>
      </c>
      <c r="E4" s="20" t="s">
        <v>17</v>
      </c>
      <c r="F4" s="13">
        <v>150</v>
      </c>
      <c r="G4" s="13">
        <v>82.6</v>
      </c>
      <c r="H4" s="11">
        <f t="shared" si="0"/>
        <v>78.04</v>
      </c>
      <c r="I4" s="27" t="s">
        <v>15</v>
      </c>
    </row>
    <row r="5" spans="1:9" s="21" customFormat="1" ht="12.75">
      <c r="A5" s="27" t="s">
        <v>10</v>
      </c>
      <c r="B5" s="14" t="s">
        <v>11</v>
      </c>
      <c r="C5" s="14" t="s">
        <v>12</v>
      </c>
      <c r="D5" s="18" t="s">
        <v>18</v>
      </c>
      <c r="E5" s="20" t="s">
        <v>19</v>
      </c>
      <c r="F5" s="13">
        <v>146</v>
      </c>
      <c r="G5" s="13">
        <v>82.24</v>
      </c>
      <c r="H5" s="11">
        <f t="shared" si="0"/>
        <v>76.69</v>
      </c>
      <c r="I5" s="27" t="s">
        <v>15</v>
      </c>
    </row>
    <row r="6" spans="1:9" s="21" customFormat="1" ht="12.75">
      <c r="A6" s="27" t="s">
        <v>10</v>
      </c>
      <c r="B6" s="14" t="s">
        <v>11</v>
      </c>
      <c r="C6" s="14" t="s">
        <v>12</v>
      </c>
      <c r="D6" s="18" t="s">
        <v>20</v>
      </c>
      <c r="E6" s="20" t="s">
        <v>21</v>
      </c>
      <c r="F6" s="13">
        <v>144</v>
      </c>
      <c r="G6" s="13">
        <v>81.6</v>
      </c>
      <c r="H6" s="11">
        <f t="shared" si="0"/>
        <v>75.84</v>
      </c>
      <c r="I6" s="27" t="s">
        <v>15</v>
      </c>
    </row>
    <row r="7" spans="1:9" s="21" customFormat="1" ht="12.75">
      <c r="A7" s="27" t="s">
        <v>10</v>
      </c>
      <c r="B7" s="14" t="s">
        <v>11</v>
      </c>
      <c r="C7" s="14" t="s">
        <v>12</v>
      </c>
      <c r="D7" s="18" t="s">
        <v>22</v>
      </c>
      <c r="E7" s="20" t="s">
        <v>23</v>
      </c>
      <c r="F7" s="13">
        <v>145.5</v>
      </c>
      <c r="G7" s="13">
        <v>80.24</v>
      </c>
      <c r="H7" s="11">
        <f t="shared" si="0"/>
        <v>75.74</v>
      </c>
      <c r="I7" s="27" t="s">
        <v>15</v>
      </c>
    </row>
    <row r="8" spans="1:9" s="21" customFormat="1" ht="12.75">
      <c r="A8" s="27" t="s">
        <v>10</v>
      </c>
      <c r="B8" s="14" t="s">
        <v>11</v>
      </c>
      <c r="C8" s="14" t="s">
        <v>12</v>
      </c>
      <c r="D8" s="18" t="s">
        <v>24</v>
      </c>
      <c r="E8" s="20" t="s">
        <v>25</v>
      </c>
      <c r="F8" s="13">
        <v>140</v>
      </c>
      <c r="G8" s="13">
        <v>83</v>
      </c>
      <c r="H8" s="11">
        <f t="shared" si="0"/>
        <v>75.2</v>
      </c>
      <c r="I8" s="27" t="s">
        <v>15</v>
      </c>
    </row>
    <row r="9" spans="1:9" s="21" customFormat="1" ht="12.75">
      <c r="A9" s="27" t="s">
        <v>10</v>
      </c>
      <c r="B9" s="14" t="s">
        <v>11</v>
      </c>
      <c r="C9" s="14" t="s">
        <v>12</v>
      </c>
      <c r="D9" s="18" t="s">
        <v>26</v>
      </c>
      <c r="E9" s="20" t="s">
        <v>27</v>
      </c>
      <c r="F9" s="13">
        <v>139</v>
      </c>
      <c r="G9" s="13">
        <v>81.44</v>
      </c>
      <c r="H9" s="11">
        <f t="shared" si="0"/>
        <v>74.27</v>
      </c>
      <c r="I9" s="27" t="s">
        <v>15</v>
      </c>
    </row>
    <row r="10" spans="1:9" s="21" customFormat="1" ht="12.75">
      <c r="A10" s="27" t="s">
        <v>10</v>
      </c>
      <c r="B10" s="14" t="s">
        <v>11</v>
      </c>
      <c r="C10" s="14" t="s">
        <v>12</v>
      </c>
      <c r="D10" s="18" t="s">
        <v>28</v>
      </c>
      <c r="E10" s="20" t="s">
        <v>29</v>
      </c>
      <c r="F10" s="13">
        <v>139</v>
      </c>
      <c r="G10" s="13">
        <v>81.36</v>
      </c>
      <c r="H10" s="11">
        <f t="shared" si="0"/>
        <v>74.24</v>
      </c>
      <c r="I10" s="27" t="s">
        <v>15</v>
      </c>
    </row>
    <row r="11" spans="1:9" s="21" customFormat="1" ht="12.75">
      <c r="A11" s="27" t="s">
        <v>10</v>
      </c>
      <c r="B11" s="14" t="s">
        <v>11</v>
      </c>
      <c r="C11" s="14" t="s">
        <v>12</v>
      </c>
      <c r="D11" s="18" t="s">
        <v>30</v>
      </c>
      <c r="E11" s="20" t="s">
        <v>31</v>
      </c>
      <c r="F11" s="13">
        <v>136</v>
      </c>
      <c r="G11" s="13">
        <v>82.62</v>
      </c>
      <c r="H11" s="11">
        <f t="shared" si="0"/>
        <v>73.84</v>
      </c>
      <c r="I11" s="27" t="s">
        <v>15</v>
      </c>
    </row>
    <row r="12" spans="1:9" s="21" customFormat="1" ht="12.75">
      <c r="A12" s="27" t="s">
        <v>10</v>
      </c>
      <c r="B12" s="14" t="s">
        <v>11</v>
      </c>
      <c r="C12" s="14" t="s">
        <v>12</v>
      </c>
      <c r="D12" s="18" t="s">
        <v>32</v>
      </c>
      <c r="E12" s="20" t="s">
        <v>33</v>
      </c>
      <c r="F12" s="13">
        <v>133</v>
      </c>
      <c r="G12" s="13">
        <v>82.54</v>
      </c>
      <c r="H12" s="11">
        <f t="shared" si="0"/>
        <v>72.91</v>
      </c>
      <c r="I12" s="27" t="s">
        <v>15</v>
      </c>
    </row>
    <row r="13" spans="1:9" s="21" customFormat="1" ht="12.75">
      <c r="A13" s="27" t="s">
        <v>10</v>
      </c>
      <c r="B13" s="14" t="s">
        <v>11</v>
      </c>
      <c r="C13" s="14" t="s">
        <v>12</v>
      </c>
      <c r="D13" s="18" t="s">
        <v>34</v>
      </c>
      <c r="E13" s="20" t="s">
        <v>35</v>
      </c>
      <c r="F13" s="13">
        <v>132.5</v>
      </c>
      <c r="G13" s="13">
        <v>82.62</v>
      </c>
      <c r="H13" s="11">
        <f t="shared" si="0"/>
        <v>72.79</v>
      </c>
      <c r="I13" s="27" t="s">
        <v>15</v>
      </c>
    </row>
    <row r="14" spans="1:9" s="21" customFormat="1" ht="12.75">
      <c r="A14" s="27" t="s">
        <v>10</v>
      </c>
      <c r="B14" s="14" t="s">
        <v>11</v>
      </c>
      <c r="C14" s="14" t="s">
        <v>12</v>
      </c>
      <c r="D14" s="18" t="s">
        <v>36</v>
      </c>
      <c r="E14" s="20" t="s">
        <v>37</v>
      </c>
      <c r="F14" s="13">
        <v>133</v>
      </c>
      <c r="G14" s="13">
        <v>81.98</v>
      </c>
      <c r="H14" s="11">
        <f t="shared" si="0"/>
        <v>72.69</v>
      </c>
      <c r="I14" s="27" t="s">
        <v>15</v>
      </c>
    </row>
    <row r="15" spans="1:9" s="21" customFormat="1" ht="12.75">
      <c r="A15" s="27" t="s">
        <v>10</v>
      </c>
      <c r="B15" s="14" t="s">
        <v>11</v>
      </c>
      <c r="C15" s="14" t="s">
        <v>12</v>
      </c>
      <c r="D15" s="18" t="s">
        <v>38</v>
      </c>
      <c r="E15" s="20" t="s">
        <v>39</v>
      </c>
      <c r="F15" s="13">
        <v>134</v>
      </c>
      <c r="G15" s="13">
        <v>80.48</v>
      </c>
      <c r="H15" s="11">
        <f t="shared" si="0"/>
        <v>72.39</v>
      </c>
      <c r="I15" s="27" t="s">
        <v>15</v>
      </c>
    </row>
    <row r="16" spans="1:9" s="21" customFormat="1" ht="12.75">
      <c r="A16" s="27" t="s">
        <v>10</v>
      </c>
      <c r="B16" s="14" t="s">
        <v>11</v>
      </c>
      <c r="C16" s="14" t="s">
        <v>12</v>
      </c>
      <c r="D16" s="18" t="s">
        <v>40</v>
      </c>
      <c r="E16" s="20" t="s">
        <v>41</v>
      </c>
      <c r="F16" s="13">
        <v>129</v>
      </c>
      <c r="G16" s="13">
        <v>82.18</v>
      </c>
      <c r="H16" s="11">
        <f t="shared" si="0"/>
        <v>71.57</v>
      </c>
      <c r="I16" s="27"/>
    </row>
    <row r="17" spans="1:9" s="21" customFormat="1" ht="12.75">
      <c r="A17" s="27" t="s">
        <v>10</v>
      </c>
      <c r="B17" s="14" t="s">
        <v>11</v>
      </c>
      <c r="C17" s="14" t="s">
        <v>12</v>
      </c>
      <c r="D17" s="18" t="s">
        <v>42</v>
      </c>
      <c r="E17" s="20" t="s">
        <v>43</v>
      </c>
      <c r="F17" s="13">
        <v>129</v>
      </c>
      <c r="G17" s="13">
        <v>82.04</v>
      </c>
      <c r="H17" s="11">
        <f t="shared" si="0"/>
        <v>71.51</v>
      </c>
      <c r="I17" s="27"/>
    </row>
    <row r="18" spans="1:9" s="21" customFormat="1" ht="12.75">
      <c r="A18" s="27" t="s">
        <v>10</v>
      </c>
      <c r="B18" s="14" t="s">
        <v>11</v>
      </c>
      <c r="C18" s="14" t="s">
        <v>12</v>
      </c>
      <c r="D18" s="18" t="s">
        <v>44</v>
      </c>
      <c r="E18" s="20" t="s">
        <v>45</v>
      </c>
      <c r="F18" s="13">
        <v>127</v>
      </c>
      <c r="G18" s="13">
        <v>83.1</v>
      </c>
      <c r="H18" s="11">
        <f t="shared" si="0"/>
        <v>71.34</v>
      </c>
      <c r="I18" s="27"/>
    </row>
    <row r="19" spans="1:9" s="21" customFormat="1" ht="12.75">
      <c r="A19" s="27" t="s">
        <v>10</v>
      </c>
      <c r="B19" s="14" t="s">
        <v>11</v>
      </c>
      <c r="C19" s="14" t="s">
        <v>12</v>
      </c>
      <c r="D19" s="18" t="s">
        <v>46</v>
      </c>
      <c r="E19" s="20" t="s">
        <v>47</v>
      </c>
      <c r="F19" s="13">
        <v>127</v>
      </c>
      <c r="G19" s="13">
        <v>82.56</v>
      </c>
      <c r="H19" s="11">
        <f t="shared" si="0"/>
        <v>71.12</v>
      </c>
      <c r="I19" s="27"/>
    </row>
    <row r="20" spans="1:9" s="21" customFormat="1" ht="12.75">
      <c r="A20" s="27" t="s">
        <v>10</v>
      </c>
      <c r="B20" s="14" t="s">
        <v>11</v>
      </c>
      <c r="C20" s="14" t="s">
        <v>12</v>
      </c>
      <c r="D20" s="18" t="s">
        <v>48</v>
      </c>
      <c r="E20" s="20" t="s">
        <v>49</v>
      </c>
      <c r="F20" s="13">
        <v>127</v>
      </c>
      <c r="G20" s="13">
        <v>81.46</v>
      </c>
      <c r="H20" s="11">
        <f t="shared" si="0"/>
        <v>70.68</v>
      </c>
      <c r="I20" s="27"/>
    </row>
    <row r="21" spans="1:9" s="21" customFormat="1" ht="12.75">
      <c r="A21" s="27" t="s">
        <v>10</v>
      </c>
      <c r="B21" s="14" t="s">
        <v>11</v>
      </c>
      <c r="C21" s="14" t="s">
        <v>12</v>
      </c>
      <c r="D21" s="18" t="s">
        <v>50</v>
      </c>
      <c r="E21" s="20" t="s">
        <v>51</v>
      </c>
      <c r="F21" s="13">
        <v>128</v>
      </c>
      <c r="G21" s="13">
        <v>79.78</v>
      </c>
      <c r="H21" s="11">
        <f t="shared" si="0"/>
        <v>70.31</v>
      </c>
      <c r="I21" s="27"/>
    </row>
    <row r="22" spans="1:9" s="21" customFormat="1" ht="12.75">
      <c r="A22" s="27" t="s">
        <v>10</v>
      </c>
      <c r="B22" s="14" t="s">
        <v>11</v>
      </c>
      <c r="C22" s="14" t="s">
        <v>12</v>
      </c>
      <c r="D22" s="18" t="s">
        <v>52</v>
      </c>
      <c r="E22" s="20" t="s">
        <v>53</v>
      </c>
      <c r="F22" s="13">
        <v>127</v>
      </c>
      <c r="G22" s="13">
        <v>79.84</v>
      </c>
      <c r="H22" s="11">
        <f t="shared" si="0"/>
        <v>70.03</v>
      </c>
      <c r="I22" s="27"/>
    </row>
    <row r="23" spans="1:9" s="21" customFormat="1" ht="12.75">
      <c r="A23" s="27" t="s">
        <v>10</v>
      </c>
      <c r="B23" s="14" t="s">
        <v>11</v>
      </c>
      <c r="C23" s="14" t="s">
        <v>12</v>
      </c>
      <c r="D23" s="18" t="s">
        <v>54</v>
      </c>
      <c r="E23" s="20" t="s">
        <v>55</v>
      </c>
      <c r="F23" s="13">
        <v>123.5</v>
      </c>
      <c r="G23" s="13">
        <v>81.14</v>
      </c>
      <c r="H23" s="11">
        <f t="shared" si="0"/>
        <v>69.5</v>
      </c>
      <c r="I23" s="27"/>
    </row>
    <row r="24" spans="1:9" s="21" customFormat="1" ht="12.75">
      <c r="A24" s="27" t="s">
        <v>10</v>
      </c>
      <c r="B24" s="14" t="s">
        <v>11</v>
      </c>
      <c r="C24" s="14" t="s">
        <v>12</v>
      </c>
      <c r="D24" s="18" t="s">
        <v>56</v>
      </c>
      <c r="E24" s="20" t="s">
        <v>57</v>
      </c>
      <c r="F24" s="13">
        <v>123</v>
      </c>
      <c r="G24" s="13">
        <v>80.94</v>
      </c>
      <c r="H24" s="11">
        <f t="shared" si="0"/>
        <v>69.27</v>
      </c>
      <c r="I24" s="27"/>
    </row>
    <row r="25" spans="1:9" s="21" customFormat="1" ht="12.75">
      <c r="A25" s="27" t="s">
        <v>10</v>
      </c>
      <c r="B25" s="14" t="s">
        <v>11</v>
      </c>
      <c r="C25" s="14" t="s">
        <v>12</v>
      </c>
      <c r="D25" s="18" t="s">
        <v>58</v>
      </c>
      <c r="E25" s="20" t="s">
        <v>59</v>
      </c>
      <c r="F25" s="13">
        <v>121</v>
      </c>
      <c r="G25" s="13">
        <v>82.16</v>
      </c>
      <c r="H25" s="11">
        <f t="shared" si="0"/>
        <v>69.16</v>
      </c>
      <c r="I25" s="27"/>
    </row>
    <row r="26" spans="1:9" s="21" customFormat="1" ht="12.75">
      <c r="A26" s="27" t="s">
        <v>10</v>
      </c>
      <c r="B26" s="14" t="s">
        <v>11</v>
      </c>
      <c r="C26" s="14" t="s">
        <v>12</v>
      </c>
      <c r="D26" s="18" t="s">
        <v>60</v>
      </c>
      <c r="E26" s="20" t="s">
        <v>61</v>
      </c>
      <c r="F26" s="13">
        <v>119</v>
      </c>
      <c r="G26" s="13">
        <v>81.54</v>
      </c>
      <c r="H26" s="11">
        <f t="shared" si="0"/>
        <v>68.31</v>
      </c>
      <c r="I26" s="27"/>
    </row>
    <row r="27" spans="1:9" s="21" customFormat="1" ht="12.75">
      <c r="A27" s="27" t="s">
        <v>10</v>
      </c>
      <c r="B27" s="14" t="s">
        <v>11</v>
      </c>
      <c r="C27" s="14" t="s">
        <v>12</v>
      </c>
      <c r="D27" s="18" t="s">
        <v>62</v>
      </c>
      <c r="E27" s="20" t="s">
        <v>63</v>
      </c>
      <c r="F27" s="13">
        <v>121.5</v>
      </c>
      <c r="G27" s="13">
        <v>79.54</v>
      </c>
      <c r="H27" s="11">
        <f t="shared" si="0"/>
        <v>68.26</v>
      </c>
      <c r="I27" s="27"/>
    </row>
    <row r="28" spans="1:9" s="21" customFormat="1" ht="12.75">
      <c r="A28" s="27" t="s">
        <v>10</v>
      </c>
      <c r="B28" s="14" t="s">
        <v>11</v>
      </c>
      <c r="C28" s="14" t="s">
        <v>12</v>
      </c>
      <c r="D28" s="18" t="s">
        <v>64</v>
      </c>
      <c r="E28" s="20" t="s">
        <v>65</v>
      </c>
      <c r="F28" s="13">
        <v>121</v>
      </c>
      <c r="G28" s="13">
        <v>79.36</v>
      </c>
      <c r="H28" s="11">
        <f t="shared" si="0"/>
        <v>68.04</v>
      </c>
      <c r="I28" s="27"/>
    </row>
    <row r="29" spans="1:9" s="21" customFormat="1" ht="12.75">
      <c r="A29" s="27" t="s">
        <v>10</v>
      </c>
      <c r="B29" s="14" t="s">
        <v>11</v>
      </c>
      <c r="C29" s="14" t="s">
        <v>12</v>
      </c>
      <c r="D29" s="18" t="s">
        <v>66</v>
      </c>
      <c r="E29" s="20" t="s">
        <v>67</v>
      </c>
      <c r="F29" s="13">
        <v>118.5</v>
      </c>
      <c r="G29" s="13">
        <v>80.2</v>
      </c>
      <c r="H29" s="11">
        <f t="shared" si="0"/>
        <v>67.63</v>
      </c>
      <c r="I29" s="27"/>
    </row>
    <row r="30" spans="1:9" s="21" customFormat="1" ht="12.75">
      <c r="A30" s="27" t="s">
        <v>10</v>
      </c>
      <c r="B30" s="14" t="s">
        <v>11</v>
      </c>
      <c r="C30" s="14" t="s">
        <v>12</v>
      </c>
      <c r="D30" s="18" t="s">
        <v>68</v>
      </c>
      <c r="E30" s="20" t="s">
        <v>69</v>
      </c>
      <c r="F30" s="13">
        <v>115</v>
      </c>
      <c r="G30" s="13">
        <v>82.32</v>
      </c>
      <c r="H30" s="11">
        <f t="shared" si="0"/>
        <v>67.42</v>
      </c>
      <c r="I30" s="27"/>
    </row>
    <row r="31" spans="1:9" s="21" customFormat="1" ht="12.75">
      <c r="A31" s="27" t="s">
        <v>10</v>
      </c>
      <c r="B31" s="14" t="s">
        <v>11</v>
      </c>
      <c r="C31" s="14" t="s">
        <v>12</v>
      </c>
      <c r="D31" s="18" t="s">
        <v>70</v>
      </c>
      <c r="E31" s="20" t="s">
        <v>71</v>
      </c>
      <c r="F31" s="13">
        <v>115.5</v>
      </c>
      <c r="G31" s="13">
        <v>81.02</v>
      </c>
      <c r="H31" s="11">
        <f t="shared" si="0"/>
        <v>67.05</v>
      </c>
      <c r="I31" s="27"/>
    </row>
    <row r="32" spans="1:9" s="21" customFormat="1" ht="12.75">
      <c r="A32" s="27" t="s">
        <v>10</v>
      </c>
      <c r="B32" s="14" t="s">
        <v>11</v>
      </c>
      <c r="C32" s="14" t="s">
        <v>12</v>
      </c>
      <c r="D32" s="18" t="s">
        <v>72</v>
      </c>
      <c r="E32" s="20" t="s">
        <v>73</v>
      </c>
      <c r="F32" s="13">
        <v>117</v>
      </c>
      <c r="G32" s="13">
        <v>79.88</v>
      </c>
      <c r="H32" s="11">
        <f t="shared" si="0"/>
        <v>67.05</v>
      </c>
      <c r="I32" s="27"/>
    </row>
    <row r="33" spans="1:9" s="21" customFormat="1" ht="12.75">
      <c r="A33" s="27" t="s">
        <v>10</v>
      </c>
      <c r="B33" s="14" t="s">
        <v>11</v>
      </c>
      <c r="C33" s="14" t="s">
        <v>12</v>
      </c>
      <c r="D33" s="18" t="s">
        <v>74</v>
      </c>
      <c r="E33" s="20" t="s">
        <v>75</v>
      </c>
      <c r="F33" s="13">
        <v>114.5</v>
      </c>
      <c r="G33" s="13">
        <v>81.26</v>
      </c>
      <c r="H33" s="11">
        <f t="shared" si="0"/>
        <v>66.85</v>
      </c>
      <c r="I33" s="27"/>
    </row>
    <row r="34" spans="1:9" s="21" customFormat="1" ht="12.75">
      <c r="A34" s="27" t="s">
        <v>10</v>
      </c>
      <c r="B34" s="14" t="s">
        <v>11</v>
      </c>
      <c r="C34" s="14" t="s">
        <v>12</v>
      </c>
      <c r="D34" s="18" t="s">
        <v>76</v>
      </c>
      <c r="E34" s="20" t="s">
        <v>77</v>
      </c>
      <c r="F34" s="13">
        <v>115</v>
      </c>
      <c r="G34" s="13">
        <v>80.78</v>
      </c>
      <c r="H34" s="11">
        <f t="shared" si="0"/>
        <v>66.81</v>
      </c>
      <c r="I34" s="27"/>
    </row>
    <row r="35" spans="1:9" s="21" customFormat="1" ht="12.75">
      <c r="A35" s="27" t="s">
        <v>10</v>
      </c>
      <c r="B35" s="14" t="s">
        <v>11</v>
      </c>
      <c r="C35" s="14" t="s">
        <v>12</v>
      </c>
      <c r="D35" s="18" t="s">
        <v>78</v>
      </c>
      <c r="E35" s="20" t="s">
        <v>79</v>
      </c>
      <c r="F35" s="13">
        <v>114</v>
      </c>
      <c r="G35" s="13">
        <v>81.22</v>
      </c>
      <c r="H35" s="11">
        <f t="shared" si="0"/>
        <v>66.68</v>
      </c>
      <c r="I35" s="27"/>
    </row>
    <row r="36" spans="1:9" s="21" customFormat="1" ht="12.75">
      <c r="A36" s="27" t="s">
        <v>10</v>
      </c>
      <c r="B36" s="14" t="s">
        <v>11</v>
      </c>
      <c r="C36" s="14" t="s">
        <v>12</v>
      </c>
      <c r="D36" s="18" t="s">
        <v>80</v>
      </c>
      <c r="E36" s="20" t="s">
        <v>81</v>
      </c>
      <c r="F36" s="13">
        <v>114</v>
      </c>
      <c r="G36" s="13">
        <v>81.14</v>
      </c>
      <c r="H36" s="11">
        <f t="shared" si="0"/>
        <v>66.65</v>
      </c>
      <c r="I36" s="27"/>
    </row>
    <row r="37" spans="1:9" s="21" customFormat="1" ht="12.75">
      <c r="A37" s="27" t="s">
        <v>10</v>
      </c>
      <c r="B37" s="14" t="s">
        <v>11</v>
      </c>
      <c r="C37" s="14" t="s">
        <v>12</v>
      </c>
      <c r="D37" s="18" t="s">
        <v>82</v>
      </c>
      <c r="E37" s="20" t="s">
        <v>83</v>
      </c>
      <c r="F37" s="13">
        <v>112</v>
      </c>
      <c r="G37" s="13">
        <v>82.3</v>
      </c>
      <c r="H37" s="11">
        <f t="shared" si="0"/>
        <v>66.52</v>
      </c>
      <c r="I37" s="27"/>
    </row>
    <row r="38" spans="1:9" s="21" customFormat="1" ht="12.75">
      <c r="A38" s="27" t="s">
        <v>10</v>
      </c>
      <c r="B38" s="14" t="s">
        <v>11</v>
      </c>
      <c r="C38" s="14" t="s">
        <v>12</v>
      </c>
      <c r="D38" s="18" t="s">
        <v>84</v>
      </c>
      <c r="E38" s="20" t="s">
        <v>85</v>
      </c>
      <c r="F38" s="13">
        <v>113</v>
      </c>
      <c r="G38" s="13">
        <v>81.12</v>
      </c>
      <c r="H38" s="11">
        <f t="shared" si="0"/>
        <v>66.34</v>
      </c>
      <c r="I38" s="27"/>
    </row>
    <row r="39" spans="1:9" s="21" customFormat="1" ht="12.75">
      <c r="A39" s="27" t="s">
        <v>10</v>
      </c>
      <c r="B39" s="14" t="s">
        <v>11</v>
      </c>
      <c r="C39" s="14" t="s">
        <v>12</v>
      </c>
      <c r="D39" s="18" t="s">
        <v>86</v>
      </c>
      <c r="E39" s="20" t="s">
        <v>87</v>
      </c>
      <c r="F39" s="13">
        <v>112</v>
      </c>
      <c r="G39" s="13">
        <v>81.78</v>
      </c>
      <c r="H39" s="11">
        <f t="shared" si="0"/>
        <v>66.31</v>
      </c>
      <c r="I39" s="27"/>
    </row>
    <row r="40" spans="1:9" s="21" customFormat="1" ht="12.75">
      <c r="A40" s="27" t="s">
        <v>10</v>
      </c>
      <c r="B40" s="14" t="s">
        <v>11</v>
      </c>
      <c r="C40" s="14" t="s">
        <v>12</v>
      </c>
      <c r="D40" s="18" t="s">
        <v>88</v>
      </c>
      <c r="E40" s="20" t="s">
        <v>89</v>
      </c>
      <c r="F40" s="13">
        <v>111</v>
      </c>
      <c r="G40" s="13">
        <v>81.52</v>
      </c>
      <c r="H40" s="11">
        <f t="shared" si="0"/>
        <v>65.9</v>
      </c>
      <c r="I40" s="27"/>
    </row>
    <row r="41" spans="1:9" s="21" customFormat="1" ht="12.75">
      <c r="A41" s="27" t="s">
        <v>10</v>
      </c>
      <c r="B41" s="14" t="s">
        <v>11</v>
      </c>
      <c r="C41" s="14" t="s">
        <v>12</v>
      </c>
      <c r="D41" s="18" t="s">
        <v>90</v>
      </c>
      <c r="E41" s="20" t="s">
        <v>91</v>
      </c>
      <c r="F41" s="13">
        <v>115</v>
      </c>
      <c r="G41" s="13">
        <v>75</v>
      </c>
      <c r="H41" s="11">
        <f t="shared" si="0"/>
        <v>64.5</v>
      </c>
      <c r="I41" s="27"/>
    </row>
    <row r="42" spans="1:9" s="21" customFormat="1" ht="12.75">
      <c r="A42" s="27" t="s">
        <v>10</v>
      </c>
      <c r="B42" s="14" t="s">
        <v>11</v>
      </c>
      <c r="C42" s="14" t="s">
        <v>12</v>
      </c>
      <c r="D42" s="18" t="s">
        <v>92</v>
      </c>
      <c r="E42" s="20" t="s">
        <v>93</v>
      </c>
      <c r="F42" s="13">
        <v>111</v>
      </c>
      <c r="G42" s="13">
        <v>77.1</v>
      </c>
      <c r="H42" s="11">
        <f t="shared" si="0"/>
        <v>64.14</v>
      </c>
      <c r="I42" s="27"/>
    </row>
  </sheetData>
  <sheetProtection/>
  <mergeCells count="1">
    <mergeCell ref="A1:I1"/>
  </mergeCells>
  <conditionalFormatting sqref="D3:D42">
    <cfRule type="duplicateValues" priority="4" dxfId="3" stopIfTrue="1">
      <formula>AND(COUNTIF($D$3:$D$42,D3)&gt;1,NOT(ISBLANK(D3)))</formula>
    </cfRule>
  </conditionalFormatting>
  <printOptions/>
  <pageMargins left="0.7513888888888889" right="0.7513888888888889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M9" sqref="M9"/>
    </sheetView>
  </sheetViews>
  <sheetFormatPr defaultColWidth="8.75390625" defaultRowHeight="26.25" customHeight="1"/>
  <cols>
    <col min="1" max="2" width="8.75390625" style="3" customWidth="1"/>
    <col min="3" max="4" width="8.75390625" style="4" customWidth="1"/>
    <col min="5" max="5" width="14.75390625" style="5" customWidth="1"/>
    <col min="6" max="8" width="7.75390625" style="5" customWidth="1"/>
    <col min="9" max="9" width="8.25390625" style="5" customWidth="1"/>
    <col min="10" max="20" width="9.00390625" style="6" bestFit="1" customWidth="1"/>
    <col min="21" max="16384" width="8.75390625" style="6" customWidth="1"/>
  </cols>
  <sheetData>
    <row r="1" spans="1:9" ht="35.2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s="1" customFormat="1" ht="27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s="2" customFormat="1" ht="12.75">
      <c r="A3" s="8" t="s">
        <v>168</v>
      </c>
      <c r="B3" s="9" t="s">
        <v>169</v>
      </c>
      <c r="C3" s="9" t="s">
        <v>410</v>
      </c>
      <c r="D3" s="10" t="s">
        <v>411</v>
      </c>
      <c r="E3" s="10" t="s">
        <v>412</v>
      </c>
      <c r="F3" s="11">
        <v>159</v>
      </c>
      <c r="G3" s="11">
        <v>80.34</v>
      </c>
      <c r="H3" s="11">
        <f aca="true" t="shared" si="0" ref="H3:H26">ROUNDDOWN(F3/2*0.6+G3*0.4,2)</f>
        <v>79.83</v>
      </c>
      <c r="I3" s="12" t="s">
        <v>15</v>
      </c>
    </row>
    <row r="4" spans="1:9" s="2" customFormat="1" ht="12.75">
      <c r="A4" s="8" t="s">
        <v>168</v>
      </c>
      <c r="B4" s="9" t="s">
        <v>169</v>
      </c>
      <c r="C4" s="9" t="s">
        <v>410</v>
      </c>
      <c r="D4" s="10" t="s">
        <v>413</v>
      </c>
      <c r="E4" s="10" t="s">
        <v>414</v>
      </c>
      <c r="F4" s="11">
        <v>156.5</v>
      </c>
      <c r="G4" s="11">
        <v>81.54</v>
      </c>
      <c r="H4" s="11">
        <f t="shared" si="0"/>
        <v>79.56</v>
      </c>
      <c r="I4" s="12" t="s">
        <v>15</v>
      </c>
    </row>
    <row r="5" spans="1:9" s="2" customFormat="1" ht="12.75">
      <c r="A5" s="8" t="s">
        <v>168</v>
      </c>
      <c r="B5" s="9" t="s">
        <v>169</v>
      </c>
      <c r="C5" s="9" t="s">
        <v>410</v>
      </c>
      <c r="D5" s="10" t="s">
        <v>415</v>
      </c>
      <c r="E5" s="10" t="s">
        <v>416</v>
      </c>
      <c r="F5" s="11">
        <v>154</v>
      </c>
      <c r="G5" s="11">
        <v>81.53</v>
      </c>
      <c r="H5" s="11">
        <f t="shared" si="0"/>
        <v>78.81</v>
      </c>
      <c r="I5" s="12" t="s">
        <v>15</v>
      </c>
    </row>
    <row r="6" spans="1:9" s="2" customFormat="1" ht="12.75">
      <c r="A6" s="8" t="s">
        <v>168</v>
      </c>
      <c r="B6" s="9" t="s">
        <v>169</v>
      </c>
      <c r="C6" s="9" t="s">
        <v>410</v>
      </c>
      <c r="D6" s="10" t="s">
        <v>417</v>
      </c>
      <c r="E6" s="10" t="s">
        <v>418</v>
      </c>
      <c r="F6" s="11">
        <v>151</v>
      </c>
      <c r="G6" s="11">
        <v>81.78</v>
      </c>
      <c r="H6" s="11">
        <f t="shared" si="0"/>
        <v>78.01</v>
      </c>
      <c r="I6" s="12" t="s">
        <v>15</v>
      </c>
    </row>
    <row r="7" spans="1:9" s="2" customFormat="1" ht="12.75">
      <c r="A7" s="8" t="s">
        <v>168</v>
      </c>
      <c r="B7" s="9" t="s">
        <v>169</v>
      </c>
      <c r="C7" s="9" t="s">
        <v>410</v>
      </c>
      <c r="D7" s="10" t="s">
        <v>419</v>
      </c>
      <c r="E7" s="10" t="s">
        <v>420</v>
      </c>
      <c r="F7" s="11">
        <v>151.5</v>
      </c>
      <c r="G7" s="11">
        <v>81.16</v>
      </c>
      <c r="H7" s="11">
        <f t="shared" si="0"/>
        <v>77.91</v>
      </c>
      <c r="I7" s="12" t="s">
        <v>15</v>
      </c>
    </row>
    <row r="8" spans="1:9" s="2" customFormat="1" ht="12.75">
      <c r="A8" s="8" t="s">
        <v>168</v>
      </c>
      <c r="B8" s="9" t="s">
        <v>169</v>
      </c>
      <c r="C8" s="9" t="s">
        <v>410</v>
      </c>
      <c r="D8" s="10" t="s">
        <v>421</v>
      </c>
      <c r="E8" s="10" t="s">
        <v>422</v>
      </c>
      <c r="F8" s="11">
        <v>147.5</v>
      </c>
      <c r="G8" s="11">
        <v>82.34</v>
      </c>
      <c r="H8" s="11">
        <f t="shared" si="0"/>
        <v>77.18</v>
      </c>
      <c r="I8" s="12" t="s">
        <v>15</v>
      </c>
    </row>
    <row r="9" spans="1:9" s="2" customFormat="1" ht="12.75">
      <c r="A9" s="8" t="s">
        <v>168</v>
      </c>
      <c r="B9" s="9" t="s">
        <v>169</v>
      </c>
      <c r="C9" s="9" t="s">
        <v>410</v>
      </c>
      <c r="D9" s="10" t="s">
        <v>423</v>
      </c>
      <c r="E9" s="10" t="s">
        <v>424</v>
      </c>
      <c r="F9" s="11">
        <v>148</v>
      </c>
      <c r="G9" s="11">
        <v>80.8</v>
      </c>
      <c r="H9" s="11">
        <f t="shared" si="0"/>
        <v>76.72</v>
      </c>
      <c r="I9" s="12" t="s">
        <v>15</v>
      </c>
    </row>
    <row r="10" spans="1:9" s="2" customFormat="1" ht="12.75">
      <c r="A10" s="8" t="s">
        <v>168</v>
      </c>
      <c r="B10" s="9" t="s">
        <v>169</v>
      </c>
      <c r="C10" s="9" t="s">
        <v>410</v>
      </c>
      <c r="D10" s="10" t="s">
        <v>425</v>
      </c>
      <c r="E10" s="10" t="s">
        <v>426</v>
      </c>
      <c r="F10" s="11">
        <v>147</v>
      </c>
      <c r="G10" s="11">
        <v>79.8</v>
      </c>
      <c r="H10" s="11">
        <f t="shared" si="0"/>
        <v>76.02</v>
      </c>
      <c r="I10" s="12" t="s">
        <v>15</v>
      </c>
    </row>
    <row r="11" spans="1:9" s="2" customFormat="1" ht="12.75">
      <c r="A11" s="8" t="s">
        <v>168</v>
      </c>
      <c r="B11" s="9" t="s">
        <v>169</v>
      </c>
      <c r="C11" s="9" t="s">
        <v>410</v>
      </c>
      <c r="D11" s="10" t="s">
        <v>427</v>
      </c>
      <c r="E11" s="10" t="s">
        <v>428</v>
      </c>
      <c r="F11" s="11">
        <v>142.5</v>
      </c>
      <c r="G11" s="11">
        <v>82.28</v>
      </c>
      <c r="H11" s="11">
        <f t="shared" si="0"/>
        <v>75.66</v>
      </c>
      <c r="I11" s="12"/>
    </row>
    <row r="12" spans="1:9" s="2" customFormat="1" ht="12.75">
      <c r="A12" s="8" t="s">
        <v>168</v>
      </c>
      <c r="B12" s="9" t="s">
        <v>169</v>
      </c>
      <c r="C12" s="9" t="s">
        <v>410</v>
      </c>
      <c r="D12" s="10" t="s">
        <v>429</v>
      </c>
      <c r="E12" s="10" t="s">
        <v>430</v>
      </c>
      <c r="F12" s="11">
        <v>141</v>
      </c>
      <c r="G12" s="11">
        <v>81.74</v>
      </c>
      <c r="H12" s="11">
        <f t="shared" si="0"/>
        <v>74.99</v>
      </c>
      <c r="I12" s="12"/>
    </row>
    <row r="13" spans="1:9" s="2" customFormat="1" ht="12.75">
      <c r="A13" s="8" t="s">
        <v>168</v>
      </c>
      <c r="B13" s="9" t="s">
        <v>169</v>
      </c>
      <c r="C13" s="9" t="s">
        <v>410</v>
      </c>
      <c r="D13" s="10" t="s">
        <v>431</v>
      </c>
      <c r="E13" s="10" t="s">
        <v>432</v>
      </c>
      <c r="F13" s="11">
        <v>141.5</v>
      </c>
      <c r="G13" s="11">
        <v>80.88</v>
      </c>
      <c r="H13" s="11">
        <f t="shared" si="0"/>
        <v>74.8</v>
      </c>
      <c r="I13" s="12"/>
    </row>
    <row r="14" spans="1:9" s="2" customFormat="1" ht="12.75">
      <c r="A14" s="8" t="s">
        <v>168</v>
      </c>
      <c r="B14" s="9" t="s">
        <v>169</v>
      </c>
      <c r="C14" s="9" t="s">
        <v>410</v>
      </c>
      <c r="D14" s="10" t="s">
        <v>433</v>
      </c>
      <c r="E14" s="10" t="s">
        <v>434</v>
      </c>
      <c r="F14" s="11">
        <v>139</v>
      </c>
      <c r="G14" s="11">
        <v>82</v>
      </c>
      <c r="H14" s="11">
        <f t="shared" si="0"/>
        <v>74.5</v>
      </c>
      <c r="I14" s="12"/>
    </row>
    <row r="15" spans="1:9" s="2" customFormat="1" ht="12.75">
      <c r="A15" s="8" t="s">
        <v>168</v>
      </c>
      <c r="B15" s="9" t="s">
        <v>169</v>
      </c>
      <c r="C15" s="9" t="s">
        <v>410</v>
      </c>
      <c r="D15" s="10" t="s">
        <v>435</v>
      </c>
      <c r="E15" s="10" t="s">
        <v>436</v>
      </c>
      <c r="F15" s="11">
        <v>140.5</v>
      </c>
      <c r="G15" s="11">
        <v>79.54</v>
      </c>
      <c r="H15" s="11">
        <f t="shared" si="0"/>
        <v>73.96</v>
      </c>
      <c r="I15" s="12"/>
    </row>
    <row r="16" spans="1:9" s="2" customFormat="1" ht="12.75">
      <c r="A16" s="8" t="s">
        <v>168</v>
      </c>
      <c r="B16" s="9" t="s">
        <v>169</v>
      </c>
      <c r="C16" s="9" t="s">
        <v>410</v>
      </c>
      <c r="D16" s="10" t="s">
        <v>437</v>
      </c>
      <c r="E16" s="10" t="s">
        <v>438</v>
      </c>
      <c r="F16" s="11">
        <v>138.5</v>
      </c>
      <c r="G16" s="11">
        <v>80.84</v>
      </c>
      <c r="H16" s="11">
        <f t="shared" si="0"/>
        <v>73.88</v>
      </c>
      <c r="I16" s="12"/>
    </row>
    <row r="17" spans="1:9" s="2" customFormat="1" ht="12.75">
      <c r="A17" s="8" t="s">
        <v>168</v>
      </c>
      <c r="B17" s="9" t="s">
        <v>169</v>
      </c>
      <c r="C17" s="9" t="s">
        <v>410</v>
      </c>
      <c r="D17" s="10" t="s">
        <v>439</v>
      </c>
      <c r="E17" s="10" t="s">
        <v>440</v>
      </c>
      <c r="F17" s="11">
        <v>137</v>
      </c>
      <c r="G17" s="11">
        <v>81.2</v>
      </c>
      <c r="H17" s="11">
        <f t="shared" si="0"/>
        <v>73.58</v>
      </c>
      <c r="I17" s="12"/>
    </row>
    <row r="18" spans="1:9" s="2" customFormat="1" ht="12.75">
      <c r="A18" s="8" t="s">
        <v>168</v>
      </c>
      <c r="B18" s="9" t="s">
        <v>169</v>
      </c>
      <c r="C18" s="9" t="s">
        <v>410</v>
      </c>
      <c r="D18" s="10" t="s">
        <v>441</v>
      </c>
      <c r="E18" s="10" t="s">
        <v>442</v>
      </c>
      <c r="F18" s="11">
        <v>138.5</v>
      </c>
      <c r="G18" s="11">
        <v>79.66</v>
      </c>
      <c r="H18" s="11">
        <f t="shared" si="0"/>
        <v>73.41</v>
      </c>
      <c r="I18" s="12"/>
    </row>
    <row r="19" spans="1:9" s="2" customFormat="1" ht="12.75">
      <c r="A19" s="8" t="s">
        <v>168</v>
      </c>
      <c r="B19" s="9" t="s">
        <v>169</v>
      </c>
      <c r="C19" s="9" t="s">
        <v>410</v>
      </c>
      <c r="D19" s="10" t="s">
        <v>443</v>
      </c>
      <c r="E19" s="10" t="s">
        <v>444</v>
      </c>
      <c r="F19" s="11">
        <v>136.5</v>
      </c>
      <c r="G19" s="11">
        <v>80.78</v>
      </c>
      <c r="H19" s="11">
        <f t="shared" si="0"/>
        <v>73.26</v>
      </c>
      <c r="I19" s="12"/>
    </row>
    <row r="20" spans="1:9" s="2" customFormat="1" ht="12.75">
      <c r="A20" s="8" t="s">
        <v>168</v>
      </c>
      <c r="B20" s="9" t="s">
        <v>169</v>
      </c>
      <c r="C20" s="9" t="s">
        <v>410</v>
      </c>
      <c r="D20" s="10" t="s">
        <v>445</v>
      </c>
      <c r="E20" s="10" t="s">
        <v>446</v>
      </c>
      <c r="F20" s="11">
        <v>133.5</v>
      </c>
      <c r="G20" s="11">
        <v>81.48</v>
      </c>
      <c r="H20" s="11">
        <f t="shared" si="0"/>
        <v>72.64</v>
      </c>
      <c r="I20" s="12"/>
    </row>
    <row r="21" spans="1:9" s="2" customFormat="1" ht="12.75">
      <c r="A21" s="8" t="s">
        <v>168</v>
      </c>
      <c r="B21" s="9" t="s">
        <v>169</v>
      </c>
      <c r="C21" s="9" t="s">
        <v>410</v>
      </c>
      <c r="D21" s="10" t="s">
        <v>447</v>
      </c>
      <c r="E21" s="10" t="s">
        <v>448</v>
      </c>
      <c r="F21" s="11">
        <v>133.5</v>
      </c>
      <c r="G21" s="11">
        <v>80.44</v>
      </c>
      <c r="H21" s="11">
        <f t="shared" si="0"/>
        <v>72.22</v>
      </c>
      <c r="I21" s="12"/>
    </row>
    <row r="22" spans="1:9" s="2" customFormat="1" ht="12.75">
      <c r="A22" s="8" t="s">
        <v>168</v>
      </c>
      <c r="B22" s="9" t="s">
        <v>169</v>
      </c>
      <c r="C22" s="9" t="s">
        <v>410</v>
      </c>
      <c r="D22" s="10" t="s">
        <v>449</v>
      </c>
      <c r="E22" s="10" t="s">
        <v>450</v>
      </c>
      <c r="F22" s="11">
        <v>133</v>
      </c>
      <c r="G22" s="11">
        <v>80.26</v>
      </c>
      <c r="H22" s="11">
        <f t="shared" si="0"/>
        <v>72</v>
      </c>
      <c r="I22" s="12"/>
    </row>
    <row r="23" spans="1:9" s="2" customFormat="1" ht="12.75">
      <c r="A23" s="8" t="s">
        <v>168</v>
      </c>
      <c r="B23" s="9" t="s">
        <v>169</v>
      </c>
      <c r="C23" s="9" t="s">
        <v>410</v>
      </c>
      <c r="D23" s="10" t="s">
        <v>451</v>
      </c>
      <c r="E23" s="10" t="s">
        <v>452</v>
      </c>
      <c r="F23" s="11">
        <v>131</v>
      </c>
      <c r="G23" s="11">
        <v>81.42</v>
      </c>
      <c r="H23" s="11">
        <f t="shared" si="0"/>
        <v>71.86</v>
      </c>
      <c r="I23" s="12"/>
    </row>
    <row r="24" spans="1:9" s="2" customFormat="1" ht="12.75">
      <c r="A24" s="8" t="s">
        <v>168</v>
      </c>
      <c r="B24" s="9" t="s">
        <v>169</v>
      </c>
      <c r="C24" s="9" t="s">
        <v>410</v>
      </c>
      <c r="D24" s="10" t="s">
        <v>453</v>
      </c>
      <c r="E24" s="10" t="s">
        <v>454</v>
      </c>
      <c r="F24" s="11">
        <v>129</v>
      </c>
      <c r="G24" s="11">
        <v>80.68</v>
      </c>
      <c r="H24" s="11">
        <f t="shared" si="0"/>
        <v>70.97</v>
      </c>
      <c r="I24" s="12"/>
    </row>
    <row r="25" spans="1:9" s="2" customFormat="1" ht="12.75">
      <c r="A25" s="8" t="s">
        <v>168</v>
      </c>
      <c r="B25" s="9" t="s">
        <v>169</v>
      </c>
      <c r="C25" s="9" t="s">
        <v>410</v>
      </c>
      <c r="D25" s="10" t="s">
        <v>455</v>
      </c>
      <c r="E25" s="10" t="s">
        <v>456</v>
      </c>
      <c r="F25" s="11">
        <v>129.5</v>
      </c>
      <c r="G25" s="11">
        <v>80.08</v>
      </c>
      <c r="H25" s="11">
        <f t="shared" si="0"/>
        <v>70.88</v>
      </c>
      <c r="I25" s="12"/>
    </row>
    <row r="26" spans="1:9" s="2" customFormat="1" ht="12.75">
      <c r="A26" s="8" t="s">
        <v>168</v>
      </c>
      <c r="B26" s="9" t="s">
        <v>169</v>
      </c>
      <c r="C26" s="9" t="s">
        <v>410</v>
      </c>
      <c r="D26" s="10" t="s">
        <v>457</v>
      </c>
      <c r="E26" s="10" t="s">
        <v>458</v>
      </c>
      <c r="F26" s="11">
        <v>127</v>
      </c>
      <c r="G26" s="11">
        <v>80.44</v>
      </c>
      <c r="H26" s="11">
        <f t="shared" si="0"/>
        <v>70.27</v>
      </c>
      <c r="I26" s="12"/>
    </row>
  </sheetData>
  <sheetProtection/>
  <mergeCells count="1">
    <mergeCell ref="A1:I1"/>
  </mergeCells>
  <conditionalFormatting sqref="D3:D26">
    <cfRule type="duplicateValues" priority="3" dxfId="3" stopIfTrue="1">
      <formula>AND(COUNTIF($D$3:$D$26,D3)&gt;1,NOT(ISBLANK(D3)))</formula>
    </cfRule>
  </conditionalFormatting>
  <conditionalFormatting sqref="E3:E8">
    <cfRule type="duplicateValues" priority="7" dxfId="3" stopIfTrue="1">
      <formula>AND(COUNTIF($E$3:$E$8,E3)&gt;1,NOT(ISBLANK(E3)))</formula>
    </cfRule>
    <cfRule type="duplicateValues" priority="8" dxfId="3" stopIfTrue="1">
      <formula>AND(COUNTIF($E$3:$E$8,E3)&gt;1,NOT(ISBLANK(E3)))</formula>
    </cfRule>
    <cfRule type="duplicateValues" priority="9" dxfId="3" stopIfTrue="1">
      <formula>AND(COUNTIF($E$3:$E$8,E3)&gt;1,NOT(ISBLANK(E3)))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J1" sqref="J1:P16384"/>
    </sheetView>
  </sheetViews>
  <sheetFormatPr defaultColWidth="8.75390625" defaultRowHeight="14.25"/>
  <cols>
    <col min="1" max="4" width="8.75390625" style="0" customWidth="1"/>
    <col min="5" max="5" width="14.75390625" style="0" customWidth="1"/>
    <col min="6" max="8" width="7.75390625" style="35" customWidth="1"/>
    <col min="9" max="9" width="7.75390625" style="0" customWidth="1"/>
  </cols>
  <sheetData>
    <row r="1" spans="1:9" s="6" customFormat="1" ht="35.25" customHeight="1">
      <c r="A1" s="37" t="s">
        <v>0</v>
      </c>
      <c r="B1" s="37"/>
      <c r="C1" s="37"/>
      <c r="D1" s="37"/>
      <c r="E1" s="37"/>
      <c r="F1" s="38"/>
      <c r="G1" s="38"/>
      <c r="H1" s="38"/>
      <c r="I1" s="37"/>
    </row>
    <row r="2" spans="1:9" s="1" customFormat="1" ht="27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17" t="s">
        <v>6</v>
      </c>
      <c r="G2" s="17" t="s">
        <v>7</v>
      </c>
      <c r="H2" s="17" t="s">
        <v>8</v>
      </c>
      <c r="I2" s="7" t="s">
        <v>9</v>
      </c>
    </row>
    <row r="3" spans="1:9" s="34" customFormat="1" ht="12.75">
      <c r="A3" s="27" t="s">
        <v>10</v>
      </c>
      <c r="B3" s="14" t="s">
        <v>11</v>
      </c>
      <c r="C3" s="14" t="s">
        <v>94</v>
      </c>
      <c r="D3" s="18" t="s">
        <v>95</v>
      </c>
      <c r="E3" s="10" t="s">
        <v>96</v>
      </c>
      <c r="F3" s="13">
        <v>157</v>
      </c>
      <c r="G3" s="13">
        <v>82.82</v>
      </c>
      <c r="H3" s="11">
        <f aca="true" t="shared" si="0" ref="H3:H36">ROUNDDOWN(F3/2*0.6+G3*0.4,2)</f>
        <v>80.22</v>
      </c>
      <c r="I3" s="27" t="s">
        <v>15</v>
      </c>
    </row>
    <row r="4" spans="1:9" s="34" customFormat="1" ht="12.75">
      <c r="A4" s="27" t="s">
        <v>10</v>
      </c>
      <c r="B4" s="14" t="s">
        <v>11</v>
      </c>
      <c r="C4" s="14" t="s">
        <v>94</v>
      </c>
      <c r="D4" s="18" t="s">
        <v>97</v>
      </c>
      <c r="E4" s="10" t="s">
        <v>98</v>
      </c>
      <c r="F4" s="13">
        <v>145.5</v>
      </c>
      <c r="G4" s="13">
        <v>82</v>
      </c>
      <c r="H4" s="11">
        <f t="shared" si="0"/>
        <v>76.45</v>
      </c>
      <c r="I4" s="27" t="s">
        <v>15</v>
      </c>
    </row>
    <row r="5" spans="1:9" s="34" customFormat="1" ht="12.75">
      <c r="A5" s="27" t="s">
        <v>10</v>
      </c>
      <c r="B5" s="14" t="s">
        <v>11</v>
      </c>
      <c r="C5" s="14" t="s">
        <v>94</v>
      </c>
      <c r="D5" s="18" t="s">
        <v>99</v>
      </c>
      <c r="E5" s="10" t="s">
        <v>100</v>
      </c>
      <c r="F5" s="13">
        <v>143.5</v>
      </c>
      <c r="G5" s="13">
        <v>82.76</v>
      </c>
      <c r="H5" s="11">
        <f t="shared" si="0"/>
        <v>76.15</v>
      </c>
      <c r="I5" s="27" t="s">
        <v>15</v>
      </c>
    </row>
    <row r="6" spans="1:9" s="34" customFormat="1" ht="12.75">
      <c r="A6" s="27" t="s">
        <v>10</v>
      </c>
      <c r="B6" s="14" t="s">
        <v>11</v>
      </c>
      <c r="C6" s="14" t="s">
        <v>94</v>
      </c>
      <c r="D6" s="18" t="s">
        <v>101</v>
      </c>
      <c r="E6" s="10" t="s">
        <v>102</v>
      </c>
      <c r="F6" s="13">
        <v>139</v>
      </c>
      <c r="G6" s="13">
        <v>84.32</v>
      </c>
      <c r="H6" s="11">
        <f t="shared" si="0"/>
        <v>75.42</v>
      </c>
      <c r="I6" s="27" t="s">
        <v>15</v>
      </c>
    </row>
    <row r="7" spans="1:9" s="34" customFormat="1" ht="12.75">
      <c r="A7" s="27" t="s">
        <v>10</v>
      </c>
      <c r="B7" s="14" t="s">
        <v>11</v>
      </c>
      <c r="C7" s="14" t="s">
        <v>94</v>
      </c>
      <c r="D7" s="18" t="s">
        <v>103</v>
      </c>
      <c r="E7" s="10" t="s">
        <v>104</v>
      </c>
      <c r="F7" s="13">
        <v>141</v>
      </c>
      <c r="G7" s="13">
        <v>82.36</v>
      </c>
      <c r="H7" s="11">
        <f t="shared" si="0"/>
        <v>75.24</v>
      </c>
      <c r="I7" s="27" t="s">
        <v>15</v>
      </c>
    </row>
    <row r="8" spans="1:9" s="34" customFormat="1" ht="12.75">
      <c r="A8" s="27" t="s">
        <v>10</v>
      </c>
      <c r="B8" s="14" t="s">
        <v>11</v>
      </c>
      <c r="C8" s="14" t="s">
        <v>94</v>
      </c>
      <c r="D8" s="18" t="s">
        <v>105</v>
      </c>
      <c r="E8" s="10" t="s">
        <v>106</v>
      </c>
      <c r="F8" s="13">
        <v>140</v>
      </c>
      <c r="G8" s="13">
        <v>82.42</v>
      </c>
      <c r="H8" s="11">
        <f t="shared" si="0"/>
        <v>74.96</v>
      </c>
      <c r="I8" s="27" t="s">
        <v>15</v>
      </c>
    </row>
    <row r="9" spans="1:9" s="34" customFormat="1" ht="12.75">
      <c r="A9" s="27" t="s">
        <v>10</v>
      </c>
      <c r="B9" s="14" t="s">
        <v>11</v>
      </c>
      <c r="C9" s="14" t="s">
        <v>94</v>
      </c>
      <c r="D9" s="18" t="s">
        <v>107</v>
      </c>
      <c r="E9" s="10" t="s">
        <v>108</v>
      </c>
      <c r="F9" s="13">
        <v>137</v>
      </c>
      <c r="G9" s="13">
        <v>81.56</v>
      </c>
      <c r="H9" s="11">
        <f t="shared" si="0"/>
        <v>73.72</v>
      </c>
      <c r="I9" s="27" t="s">
        <v>15</v>
      </c>
    </row>
    <row r="10" spans="1:9" s="34" customFormat="1" ht="12.75">
      <c r="A10" s="27" t="s">
        <v>10</v>
      </c>
      <c r="B10" s="14" t="s">
        <v>11</v>
      </c>
      <c r="C10" s="14" t="s">
        <v>94</v>
      </c>
      <c r="D10" s="18" t="s">
        <v>109</v>
      </c>
      <c r="E10" s="10" t="s">
        <v>110</v>
      </c>
      <c r="F10" s="13">
        <v>135</v>
      </c>
      <c r="G10" s="13">
        <v>81.74</v>
      </c>
      <c r="H10" s="11">
        <f t="shared" si="0"/>
        <v>73.19</v>
      </c>
      <c r="I10" s="27" t="s">
        <v>15</v>
      </c>
    </row>
    <row r="11" spans="1:9" s="34" customFormat="1" ht="12.75">
      <c r="A11" s="27" t="s">
        <v>10</v>
      </c>
      <c r="B11" s="14" t="s">
        <v>11</v>
      </c>
      <c r="C11" s="14" t="s">
        <v>94</v>
      </c>
      <c r="D11" s="18" t="s">
        <v>111</v>
      </c>
      <c r="E11" s="10" t="s">
        <v>112</v>
      </c>
      <c r="F11" s="13">
        <v>133</v>
      </c>
      <c r="G11" s="13">
        <v>82.62</v>
      </c>
      <c r="H11" s="11">
        <f t="shared" si="0"/>
        <v>72.94</v>
      </c>
      <c r="I11" s="27" t="s">
        <v>15</v>
      </c>
    </row>
    <row r="12" spans="1:9" s="34" customFormat="1" ht="12.75">
      <c r="A12" s="27" t="s">
        <v>10</v>
      </c>
      <c r="B12" s="14" t="s">
        <v>11</v>
      </c>
      <c r="C12" s="14" t="s">
        <v>94</v>
      </c>
      <c r="D12" s="18" t="s">
        <v>113</v>
      </c>
      <c r="E12" s="10" t="s">
        <v>114</v>
      </c>
      <c r="F12" s="13">
        <v>133</v>
      </c>
      <c r="G12" s="13">
        <v>82.08</v>
      </c>
      <c r="H12" s="11">
        <f t="shared" si="0"/>
        <v>72.73</v>
      </c>
      <c r="I12" s="27" t="s">
        <v>15</v>
      </c>
    </row>
    <row r="13" spans="1:9" s="34" customFormat="1" ht="12.75">
      <c r="A13" s="27" t="s">
        <v>10</v>
      </c>
      <c r="B13" s="14" t="s">
        <v>11</v>
      </c>
      <c r="C13" s="14" t="s">
        <v>94</v>
      </c>
      <c r="D13" s="18" t="s">
        <v>115</v>
      </c>
      <c r="E13" s="10" t="s">
        <v>116</v>
      </c>
      <c r="F13" s="13">
        <v>130</v>
      </c>
      <c r="G13" s="13">
        <v>84.14</v>
      </c>
      <c r="H13" s="11">
        <f t="shared" si="0"/>
        <v>72.65</v>
      </c>
      <c r="I13" s="27" t="s">
        <v>15</v>
      </c>
    </row>
    <row r="14" spans="1:9" s="34" customFormat="1" ht="12.75">
      <c r="A14" s="27" t="s">
        <v>10</v>
      </c>
      <c r="B14" s="14" t="s">
        <v>11</v>
      </c>
      <c r="C14" s="14" t="s">
        <v>94</v>
      </c>
      <c r="D14" s="18" t="s">
        <v>117</v>
      </c>
      <c r="E14" s="10" t="s">
        <v>118</v>
      </c>
      <c r="F14" s="13">
        <v>133</v>
      </c>
      <c r="G14" s="13">
        <v>81.14</v>
      </c>
      <c r="H14" s="11">
        <f t="shared" si="0"/>
        <v>72.35</v>
      </c>
      <c r="I14" s="27" t="s">
        <v>15</v>
      </c>
    </row>
    <row r="15" spans="1:9" s="34" customFormat="1" ht="12.75">
      <c r="A15" s="27" t="s">
        <v>10</v>
      </c>
      <c r="B15" s="14" t="s">
        <v>11</v>
      </c>
      <c r="C15" s="14" t="s">
        <v>94</v>
      </c>
      <c r="D15" s="18" t="s">
        <v>119</v>
      </c>
      <c r="E15" s="10" t="s">
        <v>120</v>
      </c>
      <c r="F15" s="13">
        <v>133</v>
      </c>
      <c r="G15" s="13">
        <v>80.96</v>
      </c>
      <c r="H15" s="11">
        <f t="shared" si="0"/>
        <v>72.28</v>
      </c>
      <c r="I15" s="27"/>
    </row>
    <row r="16" spans="1:9" s="34" customFormat="1" ht="12.75">
      <c r="A16" s="27" t="s">
        <v>10</v>
      </c>
      <c r="B16" s="14" t="s">
        <v>11</v>
      </c>
      <c r="C16" s="14" t="s">
        <v>94</v>
      </c>
      <c r="D16" s="18" t="s">
        <v>121</v>
      </c>
      <c r="E16" s="10" t="s">
        <v>122</v>
      </c>
      <c r="F16" s="13">
        <v>131</v>
      </c>
      <c r="G16" s="13">
        <v>82.44</v>
      </c>
      <c r="H16" s="11">
        <f t="shared" si="0"/>
        <v>72.27</v>
      </c>
      <c r="I16" s="27"/>
    </row>
    <row r="17" spans="1:9" s="34" customFormat="1" ht="12.75">
      <c r="A17" s="27" t="s">
        <v>10</v>
      </c>
      <c r="B17" s="14" t="s">
        <v>11</v>
      </c>
      <c r="C17" s="14" t="s">
        <v>94</v>
      </c>
      <c r="D17" s="18" t="s">
        <v>123</v>
      </c>
      <c r="E17" s="10" t="s">
        <v>124</v>
      </c>
      <c r="F17" s="13">
        <v>132.5</v>
      </c>
      <c r="G17" s="13">
        <v>81.28</v>
      </c>
      <c r="H17" s="11">
        <f t="shared" si="0"/>
        <v>72.26</v>
      </c>
      <c r="I17" s="27"/>
    </row>
    <row r="18" spans="1:9" s="34" customFormat="1" ht="12.75">
      <c r="A18" s="27" t="s">
        <v>10</v>
      </c>
      <c r="B18" s="14" t="s">
        <v>11</v>
      </c>
      <c r="C18" s="14" t="s">
        <v>94</v>
      </c>
      <c r="D18" s="18" t="s">
        <v>125</v>
      </c>
      <c r="E18" s="10" t="s">
        <v>126</v>
      </c>
      <c r="F18" s="13">
        <v>132.5</v>
      </c>
      <c r="G18" s="13">
        <v>80.66</v>
      </c>
      <c r="H18" s="11">
        <f t="shared" si="0"/>
        <v>72.01</v>
      </c>
      <c r="I18" s="27"/>
    </row>
    <row r="19" spans="1:9" s="34" customFormat="1" ht="12.75">
      <c r="A19" s="27" t="s">
        <v>10</v>
      </c>
      <c r="B19" s="14" t="s">
        <v>11</v>
      </c>
      <c r="C19" s="14" t="s">
        <v>94</v>
      </c>
      <c r="D19" s="18" t="s">
        <v>127</v>
      </c>
      <c r="E19" s="10" t="s">
        <v>128</v>
      </c>
      <c r="F19" s="13">
        <v>126.5</v>
      </c>
      <c r="G19" s="13">
        <v>84.12</v>
      </c>
      <c r="H19" s="11">
        <f t="shared" si="0"/>
        <v>71.59</v>
      </c>
      <c r="I19" s="27"/>
    </row>
    <row r="20" spans="1:9" s="34" customFormat="1" ht="12.75">
      <c r="A20" s="27" t="s">
        <v>10</v>
      </c>
      <c r="B20" s="14" t="s">
        <v>11</v>
      </c>
      <c r="C20" s="14" t="s">
        <v>94</v>
      </c>
      <c r="D20" s="18" t="s">
        <v>129</v>
      </c>
      <c r="E20" s="10" t="s">
        <v>130</v>
      </c>
      <c r="F20" s="13">
        <v>129.5</v>
      </c>
      <c r="G20" s="13">
        <v>81.12</v>
      </c>
      <c r="H20" s="11">
        <f t="shared" si="0"/>
        <v>71.29</v>
      </c>
      <c r="I20" s="27"/>
    </row>
    <row r="21" spans="1:9" s="34" customFormat="1" ht="12.75">
      <c r="A21" s="27" t="s">
        <v>10</v>
      </c>
      <c r="B21" s="14" t="s">
        <v>11</v>
      </c>
      <c r="C21" s="14" t="s">
        <v>94</v>
      </c>
      <c r="D21" s="18" t="s">
        <v>131</v>
      </c>
      <c r="E21" s="10" t="s">
        <v>132</v>
      </c>
      <c r="F21" s="13">
        <v>128.5</v>
      </c>
      <c r="G21" s="13">
        <v>81.2</v>
      </c>
      <c r="H21" s="11">
        <f t="shared" si="0"/>
        <v>71.03</v>
      </c>
      <c r="I21" s="27"/>
    </row>
    <row r="22" spans="1:9" s="34" customFormat="1" ht="12.75">
      <c r="A22" s="27" t="s">
        <v>10</v>
      </c>
      <c r="B22" s="14" t="s">
        <v>11</v>
      </c>
      <c r="C22" s="14" t="s">
        <v>94</v>
      </c>
      <c r="D22" s="18" t="s">
        <v>133</v>
      </c>
      <c r="E22" s="10" t="s">
        <v>134</v>
      </c>
      <c r="F22" s="13">
        <v>127</v>
      </c>
      <c r="G22" s="13">
        <v>81.84</v>
      </c>
      <c r="H22" s="11">
        <f t="shared" si="0"/>
        <v>70.83</v>
      </c>
      <c r="I22" s="27"/>
    </row>
    <row r="23" spans="1:9" s="34" customFormat="1" ht="12.75">
      <c r="A23" s="27" t="s">
        <v>10</v>
      </c>
      <c r="B23" s="14" t="s">
        <v>11</v>
      </c>
      <c r="C23" s="14" t="s">
        <v>94</v>
      </c>
      <c r="D23" s="18" t="s">
        <v>135</v>
      </c>
      <c r="E23" s="10" t="s">
        <v>136</v>
      </c>
      <c r="F23" s="13">
        <v>126</v>
      </c>
      <c r="G23" s="13">
        <v>82.2</v>
      </c>
      <c r="H23" s="11">
        <f t="shared" si="0"/>
        <v>70.68</v>
      </c>
      <c r="I23" s="27"/>
    </row>
    <row r="24" spans="1:9" s="34" customFormat="1" ht="12.75">
      <c r="A24" s="27" t="s">
        <v>10</v>
      </c>
      <c r="B24" s="14" t="s">
        <v>11</v>
      </c>
      <c r="C24" s="14" t="s">
        <v>94</v>
      </c>
      <c r="D24" s="18" t="s">
        <v>137</v>
      </c>
      <c r="E24" s="10" t="s">
        <v>138</v>
      </c>
      <c r="F24" s="13">
        <v>129</v>
      </c>
      <c r="G24" s="13">
        <v>78.64</v>
      </c>
      <c r="H24" s="11">
        <f t="shared" si="0"/>
        <v>70.15</v>
      </c>
      <c r="I24" s="27"/>
    </row>
    <row r="25" spans="1:9" s="34" customFormat="1" ht="12.75">
      <c r="A25" s="27" t="s">
        <v>10</v>
      </c>
      <c r="B25" s="14" t="s">
        <v>11</v>
      </c>
      <c r="C25" s="14" t="s">
        <v>94</v>
      </c>
      <c r="D25" s="18" t="s">
        <v>139</v>
      </c>
      <c r="E25" s="10" t="s">
        <v>140</v>
      </c>
      <c r="F25" s="13">
        <v>123.5</v>
      </c>
      <c r="G25" s="13">
        <v>80.44</v>
      </c>
      <c r="H25" s="11">
        <f t="shared" si="0"/>
        <v>69.22</v>
      </c>
      <c r="I25" s="27"/>
    </row>
    <row r="26" spans="1:9" s="34" customFormat="1" ht="12.75">
      <c r="A26" s="27" t="s">
        <v>10</v>
      </c>
      <c r="B26" s="14" t="s">
        <v>11</v>
      </c>
      <c r="C26" s="14" t="s">
        <v>94</v>
      </c>
      <c r="D26" s="18" t="s">
        <v>141</v>
      </c>
      <c r="E26" s="10" t="s">
        <v>142</v>
      </c>
      <c r="F26" s="13">
        <v>123</v>
      </c>
      <c r="G26" s="13">
        <v>80</v>
      </c>
      <c r="H26" s="11">
        <f t="shared" si="0"/>
        <v>68.9</v>
      </c>
      <c r="I26" s="27"/>
    </row>
    <row r="27" spans="1:9" s="34" customFormat="1" ht="12.75">
      <c r="A27" s="27" t="s">
        <v>10</v>
      </c>
      <c r="B27" s="14" t="s">
        <v>11</v>
      </c>
      <c r="C27" s="14" t="s">
        <v>94</v>
      </c>
      <c r="D27" s="18" t="s">
        <v>143</v>
      </c>
      <c r="E27" s="10" t="s">
        <v>144</v>
      </c>
      <c r="F27" s="13">
        <v>121</v>
      </c>
      <c r="G27" s="13">
        <v>81.26</v>
      </c>
      <c r="H27" s="11">
        <f t="shared" si="0"/>
        <v>68.8</v>
      </c>
      <c r="I27" s="27"/>
    </row>
    <row r="28" spans="1:9" s="34" customFormat="1" ht="12.75">
      <c r="A28" s="27" t="s">
        <v>10</v>
      </c>
      <c r="B28" s="14" t="s">
        <v>11</v>
      </c>
      <c r="C28" s="14" t="s">
        <v>94</v>
      </c>
      <c r="D28" s="18" t="s">
        <v>145</v>
      </c>
      <c r="E28" s="10" t="s">
        <v>146</v>
      </c>
      <c r="F28" s="13">
        <v>128</v>
      </c>
      <c r="G28" s="13">
        <v>75.98</v>
      </c>
      <c r="H28" s="11">
        <f t="shared" si="0"/>
        <v>68.79</v>
      </c>
      <c r="I28" s="27"/>
    </row>
    <row r="29" spans="1:9" s="34" customFormat="1" ht="12.75">
      <c r="A29" s="27" t="s">
        <v>10</v>
      </c>
      <c r="B29" s="14" t="s">
        <v>11</v>
      </c>
      <c r="C29" s="14" t="s">
        <v>94</v>
      </c>
      <c r="D29" s="18" t="s">
        <v>147</v>
      </c>
      <c r="E29" s="10" t="s">
        <v>148</v>
      </c>
      <c r="F29" s="13">
        <v>119.5</v>
      </c>
      <c r="G29" s="13">
        <v>82.3</v>
      </c>
      <c r="H29" s="11">
        <f t="shared" si="0"/>
        <v>68.77</v>
      </c>
      <c r="I29" s="27"/>
    </row>
    <row r="30" spans="1:9" s="34" customFormat="1" ht="12.75">
      <c r="A30" s="27" t="s">
        <v>10</v>
      </c>
      <c r="B30" s="14" t="s">
        <v>11</v>
      </c>
      <c r="C30" s="14" t="s">
        <v>94</v>
      </c>
      <c r="D30" s="18" t="s">
        <v>149</v>
      </c>
      <c r="E30" s="10" t="s">
        <v>150</v>
      </c>
      <c r="F30" s="13">
        <v>119.5</v>
      </c>
      <c r="G30" s="13">
        <v>81.24</v>
      </c>
      <c r="H30" s="11">
        <f t="shared" si="0"/>
        <v>68.34</v>
      </c>
      <c r="I30" s="27"/>
    </row>
    <row r="31" spans="1:9" s="34" customFormat="1" ht="12.75">
      <c r="A31" s="27" t="s">
        <v>10</v>
      </c>
      <c r="B31" s="14" t="s">
        <v>11</v>
      </c>
      <c r="C31" s="14" t="s">
        <v>94</v>
      </c>
      <c r="D31" s="18" t="s">
        <v>151</v>
      </c>
      <c r="E31" s="10" t="s">
        <v>152</v>
      </c>
      <c r="F31" s="13">
        <v>121.5</v>
      </c>
      <c r="G31" s="13">
        <v>79.64</v>
      </c>
      <c r="H31" s="11">
        <f t="shared" si="0"/>
        <v>68.3</v>
      </c>
      <c r="I31" s="27"/>
    </row>
    <row r="32" spans="1:9" s="34" customFormat="1" ht="12.75">
      <c r="A32" s="27" t="s">
        <v>10</v>
      </c>
      <c r="B32" s="14" t="s">
        <v>11</v>
      </c>
      <c r="C32" s="14" t="s">
        <v>94</v>
      </c>
      <c r="D32" s="18" t="s">
        <v>153</v>
      </c>
      <c r="E32" s="10" t="s">
        <v>154</v>
      </c>
      <c r="F32" s="13">
        <v>118.5</v>
      </c>
      <c r="G32" s="13">
        <v>81.34</v>
      </c>
      <c r="H32" s="11">
        <f t="shared" si="0"/>
        <v>68.08</v>
      </c>
      <c r="I32" s="27"/>
    </row>
    <row r="33" spans="1:9" s="34" customFormat="1" ht="12.75">
      <c r="A33" s="27" t="s">
        <v>10</v>
      </c>
      <c r="B33" s="14" t="s">
        <v>11</v>
      </c>
      <c r="C33" s="14" t="s">
        <v>94</v>
      </c>
      <c r="D33" s="18" t="s">
        <v>155</v>
      </c>
      <c r="E33" s="10" t="s">
        <v>156</v>
      </c>
      <c r="F33" s="13">
        <v>119</v>
      </c>
      <c r="G33" s="13">
        <v>80.46</v>
      </c>
      <c r="H33" s="11">
        <f t="shared" si="0"/>
        <v>67.88</v>
      </c>
      <c r="I33" s="27"/>
    </row>
    <row r="34" spans="1:9" s="34" customFormat="1" ht="12.75">
      <c r="A34" s="27" t="s">
        <v>10</v>
      </c>
      <c r="B34" s="14" t="s">
        <v>11</v>
      </c>
      <c r="C34" s="14" t="s">
        <v>94</v>
      </c>
      <c r="D34" s="18" t="s">
        <v>157</v>
      </c>
      <c r="E34" s="10" t="s">
        <v>158</v>
      </c>
      <c r="F34" s="13">
        <v>121</v>
      </c>
      <c r="G34" s="13">
        <v>78.56</v>
      </c>
      <c r="H34" s="11">
        <f t="shared" si="0"/>
        <v>67.72</v>
      </c>
      <c r="I34" s="27"/>
    </row>
    <row r="35" spans="1:9" s="34" customFormat="1" ht="12.75">
      <c r="A35" s="27" t="s">
        <v>10</v>
      </c>
      <c r="B35" s="14" t="s">
        <v>11</v>
      </c>
      <c r="C35" s="14" t="s">
        <v>94</v>
      </c>
      <c r="D35" s="18" t="s">
        <v>159</v>
      </c>
      <c r="E35" s="10" t="s">
        <v>160</v>
      </c>
      <c r="F35" s="13">
        <v>114</v>
      </c>
      <c r="G35" s="13">
        <v>82.02</v>
      </c>
      <c r="H35" s="11">
        <f t="shared" si="0"/>
        <v>67</v>
      </c>
      <c r="I35" s="27"/>
    </row>
    <row r="36" spans="1:9" s="34" customFormat="1" ht="12.75">
      <c r="A36" s="27" t="s">
        <v>10</v>
      </c>
      <c r="B36" s="14" t="s">
        <v>11</v>
      </c>
      <c r="C36" s="14" t="s">
        <v>94</v>
      </c>
      <c r="D36" s="18" t="s">
        <v>161</v>
      </c>
      <c r="E36" s="10" t="s">
        <v>162</v>
      </c>
      <c r="F36" s="13">
        <v>114.5</v>
      </c>
      <c r="G36" s="13">
        <v>80.64</v>
      </c>
      <c r="H36" s="11">
        <f t="shared" si="0"/>
        <v>66.6</v>
      </c>
      <c r="I36" s="27"/>
    </row>
    <row r="37" spans="1:9" s="34" customFormat="1" ht="12.75">
      <c r="A37" s="27" t="s">
        <v>10</v>
      </c>
      <c r="B37" s="14" t="s">
        <v>11</v>
      </c>
      <c r="C37" s="14" t="s">
        <v>94</v>
      </c>
      <c r="D37" s="18" t="s">
        <v>163</v>
      </c>
      <c r="E37" s="10" t="s">
        <v>164</v>
      </c>
      <c r="F37" s="13">
        <v>131.5</v>
      </c>
      <c r="G37" s="33" t="s">
        <v>165</v>
      </c>
      <c r="H37" s="11">
        <v>39.45</v>
      </c>
      <c r="I37" s="27"/>
    </row>
    <row r="38" spans="1:9" s="34" customFormat="1" ht="12.75">
      <c r="A38" s="27" t="s">
        <v>10</v>
      </c>
      <c r="B38" s="14" t="s">
        <v>11</v>
      </c>
      <c r="C38" s="14" t="s">
        <v>94</v>
      </c>
      <c r="D38" s="18" t="s">
        <v>166</v>
      </c>
      <c r="E38" s="10" t="s">
        <v>167</v>
      </c>
      <c r="F38" s="13">
        <v>114</v>
      </c>
      <c r="G38" s="33" t="s">
        <v>165</v>
      </c>
      <c r="H38" s="11">
        <v>34.2</v>
      </c>
      <c r="I38" s="27"/>
    </row>
  </sheetData>
  <sheetProtection/>
  <mergeCells count="1">
    <mergeCell ref="A1:I1"/>
  </mergeCells>
  <conditionalFormatting sqref="D3:D38">
    <cfRule type="duplicateValues" priority="4" dxfId="3" stopIfTrue="1">
      <formula>AND(COUNTIF($D$3:$D$38,D3)&gt;1,NOT(ISBLANK(D3)))</formula>
    </cfRule>
  </conditionalFormatting>
  <conditionalFormatting sqref="E3:E38">
    <cfRule type="duplicateValues" priority="8" dxfId="3" stopIfTrue="1">
      <formula>AND(COUNTIF($E$3:$E$38,E3)&gt;1,NOT(ISBLANK(E3)))</formula>
    </cfRule>
    <cfRule type="duplicateValues" priority="9" dxfId="3" stopIfTrue="1">
      <formula>AND(COUNTIF($E$3:$E$38,E3)&gt;1,NOT(ISBLANK(E3)))</formula>
    </cfRule>
    <cfRule type="duplicateValues" priority="10" dxfId="3" stopIfTrue="1">
      <formula>AND(COUNTIF($E$3:$E$38,E3)&gt;1,NOT(ISBLANK(E3)))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J1" sqref="J1:Q16384"/>
    </sheetView>
  </sheetViews>
  <sheetFormatPr defaultColWidth="8.75390625" defaultRowHeight="26.25" customHeight="1"/>
  <cols>
    <col min="1" max="2" width="8.75390625" style="3" customWidth="1"/>
    <col min="3" max="4" width="8.75390625" style="4" customWidth="1"/>
    <col min="5" max="5" width="14.75390625" style="5" customWidth="1"/>
    <col min="6" max="8" width="7.75390625" style="16" customWidth="1"/>
    <col min="9" max="9" width="7.75390625" style="5" customWidth="1"/>
    <col min="10" max="20" width="9.00390625" style="6" bestFit="1" customWidth="1"/>
    <col min="21" max="16384" width="8.75390625" style="6" customWidth="1"/>
  </cols>
  <sheetData>
    <row r="1" spans="1:9" ht="35.25" customHeight="1">
      <c r="A1" s="37" t="s">
        <v>0</v>
      </c>
      <c r="B1" s="37"/>
      <c r="C1" s="37"/>
      <c r="D1" s="37"/>
      <c r="E1" s="37"/>
      <c r="F1" s="38"/>
      <c r="G1" s="38"/>
      <c r="H1" s="38"/>
      <c r="I1" s="37"/>
    </row>
    <row r="2" spans="1:9" s="1" customFormat="1" ht="27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17" t="s">
        <v>6</v>
      </c>
      <c r="G2" s="17" t="s">
        <v>7</v>
      </c>
      <c r="H2" s="17" t="s">
        <v>8</v>
      </c>
      <c r="I2" s="7" t="s">
        <v>9</v>
      </c>
    </row>
    <row r="3" spans="1:9" s="15" customFormat="1" ht="15">
      <c r="A3" s="20" t="s">
        <v>168</v>
      </c>
      <c r="B3" s="9" t="s">
        <v>169</v>
      </c>
      <c r="C3" s="9" t="s">
        <v>170</v>
      </c>
      <c r="D3" s="10" t="s">
        <v>171</v>
      </c>
      <c r="E3" s="10" t="s">
        <v>172</v>
      </c>
      <c r="F3" s="13">
        <v>150</v>
      </c>
      <c r="G3" s="13">
        <v>80.88</v>
      </c>
      <c r="H3" s="11">
        <f aca="true" t="shared" si="0" ref="H3:H13">ROUNDDOWN(F3/2*0.6+G3*0.4,2)</f>
        <v>77.35</v>
      </c>
      <c r="I3" s="36" t="s">
        <v>15</v>
      </c>
    </row>
    <row r="4" spans="1:9" s="15" customFormat="1" ht="15">
      <c r="A4" s="20" t="s">
        <v>168</v>
      </c>
      <c r="B4" s="9" t="s">
        <v>169</v>
      </c>
      <c r="C4" s="9" t="s">
        <v>170</v>
      </c>
      <c r="D4" s="10" t="s">
        <v>173</v>
      </c>
      <c r="E4" s="10" t="s">
        <v>174</v>
      </c>
      <c r="F4" s="13">
        <v>143</v>
      </c>
      <c r="G4" s="13">
        <v>82.22</v>
      </c>
      <c r="H4" s="11">
        <f t="shared" si="0"/>
        <v>75.78</v>
      </c>
      <c r="I4" s="36" t="s">
        <v>15</v>
      </c>
    </row>
    <row r="5" spans="1:9" s="15" customFormat="1" ht="15">
      <c r="A5" s="20" t="s">
        <v>168</v>
      </c>
      <c r="B5" s="9" t="s">
        <v>169</v>
      </c>
      <c r="C5" s="9" t="s">
        <v>170</v>
      </c>
      <c r="D5" s="10" t="s">
        <v>175</v>
      </c>
      <c r="E5" s="10" t="s">
        <v>176</v>
      </c>
      <c r="F5" s="13">
        <v>142</v>
      </c>
      <c r="G5" s="13">
        <v>82.66</v>
      </c>
      <c r="H5" s="11">
        <f t="shared" si="0"/>
        <v>75.66</v>
      </c>
      <c r="I5" s="36" t="s">
        <v>15</v>
      </c>
    </row>
    <row r="6" spans="1:9" s="15" customFormat="1" ht="15">
      <c r="A6" s="20" t="s">
        <v>168</v>
      </c>
      <c r="B6" s="9" t="s">
        <v>169</v>
      </c>
      <c r="C6" s="9" t="s">
        <v>170</v>
      </c>
      <c r="D6" s="10" t="s">
        <v>177</v>
      </c>
      <c r="E6" s="10" t="s">
        <v>178</v>
      </c>
      <c r="F6" s="13">
        <v>134</v>
      </c>
      <c r="G6" s="13">
        <v>82.02</v>
      </c>
      <c r="H6" s="11">
        <f t="shared" si="0"/>
        <v>73</v>
      </c>
      <c r="I6" s="36" t="s">
        <v>15</v>
      </c>
    </row>
    <row r="7" spans="1:9" s="15" customFormat="1" ht="15">
      <c r="A7" s="20" t="s">
        <v>168</v>
      </c>
      <c r="B7" s="9" t="s">
        <v>169</v>
      </c>
      <c r="C7" s="9" t="s">
        <v>170</v>
      </c>
      <c r="D7" s="10" t="s">
        <v>179</v>
      </c>
      <c r="E7" s="10" t="s">
        <v>180</v>
      </c>
      <c r="F7" s="13">
        <v>126</v>
      </c>
      <c r="G7" s="13">
        <v>81.06</v>
      </c>
      <c r="H7" s="11">
        <f t="shared" si="0"/>
        <v>70.22</v>
      </c>
      <c r="I7" s="36" t="s">
        <v>15</v>
      </c>
    </row>
    <row r="8" spans="1:9" s="15" customFormat="1" ht="15">
      <c r="A8" s="20" t="s">
        <v>168</v>
      </c>
      <c r="B8" s="9" t="s">
        <v>169</v>
      </c>
      <c r="C8" s="9" t="s">
        <v>170</v>
      </c>
      <c r="D8" s="10" t="s">
        <v>181</v>
      </c>
      <c r="E8" s="10" t="s">
        <v>182</v>
      </c>
      <c r="F8" s="13">
        <v>126.5</v>
      </c>
      <c r="G8" s="13">
        <v>80</v>
      </c>
      <c r="H8" s="11">
        <f t="shared" si="0"/>
        <v>69.95</v>
      </c>
      <c r="I8" s="36" t="s">
        <v>15</v>
      </c>
    </row>
    <row r="9" spans="1:9" s="15" customFormat="1" ht="15">
      <c r="A9" s="20" t="s">
        <v>168</v>
      </c>
      <c r="B9" s="9" t="s">
        <v>169</v>
      </c>
      <c r="C9" s="9" t="s">
        <v>170</v>
      </c>
      <c r="D9" s="10" t="s">
        <v>183</v>
      </c>
      <c r="E9" s="10" t="s">
        <v>184</v>
      </c>
      <c r="F9" s="13">
        <v>119.5</v>
      </c>
      <c r="G9" s="13">
        <v>78.74</v>
      </c>
      <c r="H9" s="11">
        <f t="shared" si="0"/>
        <v>67.34</v>
      </c>
      <c r="I9" s="36" t="s">
        <v>15</v>
      </c>
    </row>
    <row r="10" spans="1:9" s="15" customFormat="1" ht="15">
      <c r="A10" s="20" t="s">
        <v>168</v>
      </c>
      <c r="B10" s="9" t="s">
        <v>169</v>
      </c>
      <c r="C10" s="9" t="s">
        <v>170</v>
      </c>
      <c r="D10" s="10" t="s">
        <v>185</v>
      </c>
      <c r="E10" s="10" t="s">
        <v>186</v>
      </c>
      <c r="F10" s="13">
        <v>116.5</v>
      </c>
      <c r="G10" s="13">
        <v>79.6</v>
      </c>
      <c r="H10" s="11">
        <f t="shared" si="0"/>
        <v>66.79</v>
      </c>
      <c r="I10" s="36" t="s">
        <v>15</v>
      </c>
    </row>
    <row r="11" spans="1:9" s="15" customFormat="1" ht="15">
      <c r="A11" s="20" t="s">
        <v>168</v>
      </c>
      <c r="B11" s="9" t="s">
        <v>169</v>
      </c>
      <c r="C11" s="9" t="s">
        <v>170</v>
      </c>
      <c r="D11" s="10" t="s">
        <v>187</v>
      </c>
      <c r="E11" s="10" t="s">
        <v>188</v>
      </c>
      <c r="F11" s="13">
        <v>95</v>
      </c>
      <c r="G11" s="13">
        <v>79.1</v>
      </c>
      <c r="H11" s="11">
        <f t="shared" si="0"/>
        <v>60.14</v>
      </c>
      <c r="I11" s="36" t="s">
        <v>15</v>
      </c>
    </row>
    <row r="12" spans="1:9" s="15" customFormat="1" ht="15">
      <c r="A12" s="20" t="s">
        <v>168</v>
      </c>
      <c r="B12" s="9" t="s">
        <v>169</v>
      </c>
      <c r="C12" s="9" t="s">
        <v>170</v>
      </c>
      <c r="D12" s="10" t="s">
        <v>189</v>
      </c>
      <c r="E12" s="10" t="s">
        <v>190</v>
      </c>
      <c r="F12" s="13">
        <v>86.5</v>
      </c>
      <c r="G12" s="13">
        <v>78.58</v>
      </c>
      <c r="H12" s="11">
        <f t="shared" si="0"/>
        <v>57.38</v>
      </c>
      <c r="I12" s="36" t="s">
        <v>15</v>
      </c>
    </row>
    <row r="13" spans="1:9" s="15" customFormat="1" ht="15">
      <c r="A13" s="20" t="s">
        <v>168</v>
      </c>
      <c r="B13" s="9" t="s">
        <v>169</v>
      </c>
      <c r="C13" s="9" t="s">
        <v>170</v>
      </c>
      <c r="D13" s="10" t="s">
        <v>191</v>
      </c>
      <c r="E13" s="10" t="s">
        <v>192</v>
      </c>
      <c r="F13" s="13">
        <v>79</v>
      </c>
      <c r="G13" s="13">
        <v>78.08</v>
      </c>
      <c r="H13" s="11">
        <f t="shared" si="0"/>
        <v>54.93</v>
      </c>
      <c r="I13" s="36" t="s">
        <v>15</v>
      </c>
    </row>
  </sheetData>
  <sheetProtection/>
  <mergeCells count="1">
    <mergeCell ref="A1:I1"/>
  </mergeCells>
  <conditionalFormatting sqref="D3:D13">
    <cfRule type="duplicateValues" priority="4" dxfId="3" stopIfTrue="1">
      <formula>AND(COUNTIF($D$3:$D$13,D3)&gt;1,NOT(ISBLANK(D3)))</formula>
    </cfRule>
  </conditionalFormatting>
  <conditionalFormatting sqref="E3:E13">
    <cfRule type="duplicateValues" priority="11" dxfId="3" stopIfTrue="1">
      <formula>AND(COUNTIF($E$3:$E$13,E3)&gt;1,NOT(ISBLANK(E3)))</formula>
    </cfRule>
    <cfRule type="duplicateValues" priority="12" dxfId="3" stopIfTrue="1">
      <formula>AND(COUNTIF($E$3:$E$13,E3)&gt;1,NOT(ISBLANK(E3)))</formula>
    </cfRule>
    <cfRule type="duplicateValues" priority="13" dxfId="3" stopIfTrue="1">
      <formula>AND(COUNTIF($E$3:$E$13,E3)&gt;1,NOT(ISBLANK(E3)))</formula>
    </cfRule>
  </conditionalFormatting>
  <printOptions/>
  <pageMargins left="0.7513888888888889" right="0.7513888888888889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M10" sqref="M9:M10"/>
    </sheetView>
  </sheetViews>
  <sheetFormatPr defaultColWidth="8.75390625" defaultRowHeight="14.25"/>
  <cols>
    <col min="1" max="4" width="8.75390625" style="0" customWidth="1"/>
    <col min="5" max="5" width="14.75390625" style="0" customWidth="1"/>
    <col min="6" max="8" width="7.75390625" style="35" customWidth="1"/>
    <col min="9" max="9" width="7.25390625" style="0" customWidth="1"/>
  </cols>
  <sheetData>
    <row r="1" spans="1:9" s="6" customFormat="1" ht="35.25" customHeight="1">
      <c r="A1" s="37" t="s">
        <v>0</v>
      </c>
      <c r="B1" s="37"/>
      <c r="C1" s="37"/>
      <c r="D1" s="37"/>
      <c r="E1" s="37"/>
      <c r="F1" s="38"/>
      <c r="G1" s="38"/>
      <c r="H1" s="38"/>
      <c r="I1" s="37"/>
    </row>
    <row r="2" spans="1:9" s="1" customFormat="1" ht="27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17" t="s">
        <v>6</v>
      </c>
      <c r="G2" s="17" t="s">
        <v>7</v>
      </c>
      <c r="H2" s="17" t="s">
        <v>8</v>
      </c>
      <c r="I2" s="7" t="s">
        <v>9</v>
      </c>
    </row>
    <row r="3" spans="1:9" s="34" customFormat="1" ht="12.75">
      <c r="A3" s="20" t="s">
        <v>168</v>
      </c>
      <c r="B3" s="9" t="s">
        <v>169</v>
      </c>
      <c r="C3" s="9" t="s">
        <v>193</v>
      </c>
      <c r="D3" s="10" t="s">
        <v>194</v>
      </c>
      <c r="E3" s="20" t="s">
        <v>195</v>
      </c>
      <c r="F3" s="13">
        <v>143</v>
      </c>
      <c r="G3" s="13">
        <v>82.42</v>
      </c>
      <c r="H3" s="11">
        <f aca="true" t="shared" si="0" ref="H3:H16">ROUNDDOWN(F3/2*0.6+G3*0.4,2)</f>
        <v>75.86</v>
      </c>
      <c r="I3" s="27" t="s">
        <v>15</v>
      </c>
    </row>
    <row r="4" spans="1:9" s="34" customFormat="1" ht="12.75">
      <c r="A4" s="20" t="s">
        <v>168</v>
      </c>
      <c r="B4" s="9" t="s">
        <v>169</v>
      </c>
      <c r="C4" s="9" t="s">
        <v>193</v>
      </c>
      <c r="D4" s="10" t="s">
        <v>196</v>
      </c>
      <c r="E4" s="20" t="s">
        <v>197</v>
      </c>
      <c r="F4" s="13">
        <v>133</v>
      </c>
      <c r="G4" s="13">
        <v>81.02</v>
      </c>
      <c r="H4" s="11">
        <f t="shared" si="0"/>
        <v>72.3</v>
      </c>
      <c r="I4" s="27" t="s">
        <v>15</v>
      </c>
    </row>
    <row r="5" spans="1:9" s="34" customFormat="1" ht="12.75">
      <c r="A5" s="20" t="s">
        <v>168</v>
      </c>
      <c r="B5" s="9" t="s">
        <v>169</v>
      </c>
      <c r="C5" s="9" t="s">
        <v>193</v>
      </c>
      <c r="D5" s="10" t="s">
        <v>198</v>
      </c>
      <c r="E5" s="20" t="s">
        <v>199</v>
      </c>
      <c r="F5" s="13">
        <v>131</v>
      </c>
      <c r="G5" s="13">
        <v>79.78</v>
      </c>
      <c r="H5" s="11">
        <f t="shared" si="0"/>
        <v>71.21</v>
      </c>
      <c r="I5" s="27" t="s">
        <v>15</v>
      </c>
    </row>
    <row r="6" spans="1:9" s="34" customFormat="1" ht="12.75">
      <c r="A6" s="20" t="s">
        <v>168</v>
      </c>
      <c r="B6" s="9" t="s">
        <v>169</v>
      </c>
      <c r="C6" s="9" t="s">
        <v>193</v>
      </c>
      <c r="D6" s="10" t="s">
        <v>200</v>
      </c>
      <c r="E6" s="20" t="s">
        <v>201</v>
      </c>
      <c r="F6" s="13">
        <v>114</v>
      </c>
      <c r="G6" s="13">
        <v>79.32</v>
      </c>
      <c r="H6" s="11">
        <f t="shared" si="0"/>
        <v>65.92</v>
      </c>
      <c r="I6" s="27" t="s">
        <v>15</v>
      </c>
    </row>
    <row r="7" spans="1:9" s="34" customFormat="1" ht="12.75">
      <c r="A7" s="20" t="s">
        <v>168</v>
      </c>
      <c r="B7" s="9" t="s">
        <v>169</v>
      </c>
      <c r="C7" s="9" t="s">
        <v>193</v>
      </c>
      <c r="D7" s="10" t="s">
        <v>202</v>
      </c>
      <c r="E7" s="20" t="s">
        <v>203</v>
      </c>
      <c r="F7" s="13">
        <v>106.5</v>
      </c>
      <c r="G7" s="13">
        <v>80.72</v>
      </c>
      <c r="H7" s="11">
        <f t="shared" si="0"/>
        <v>64.23</v>
      </c>
      <c r="I7" s="27" t="s">
        <v>15</v>
      </c>
    </row>
    <row r="8" spans="1:9" s="34" customFormat="1" ht="12.75">
      <c r="A8" s="20" t="s">
        <v>168</v>
      </c>
      <c r="B8" s="9" t="s">
        <v>169</v>
      </c>
      <c r="C8" s="9" t="s">
        <v>193</v>
      </c>
      <c r="D8" s="10" t="s">
        <v>204</v>
      </c>
      <c r="E8" s="20" t="s">
        <v>205</v>
      </c>
      <c r="F8" s="13">
        <v>103</v>
      </c>
      <c r="G8" s="13">
        <v>82.74</v>
      </c>
      <c r="H8" s="11">
        <f t="shared" si="0"/>
        <v>63.99</v>
      </c>
      <c r="I8" s="27" t="s">
        <v>15</v>
      </c>
    </row>
    <row r="9" spans="1:9" s="34" customFormat="1" ht="12.75">
      <c r="A9" s="20" t="s">
        <v>168</v>
      </c>
      <c r="B9" s="9" t="s">
        <v>169</v>
      </c>
      <c r="C9" s="9" t="s">
        <v>193</v>
      </c>
      <c r="D9" s="10" t="s">
        <v>206</v>
      </c>
      <c r="E9" s="20" t="s">
        <v>207</v>
      </c>
      <c r="F9" s="13">
        <v>103</v>
      </c>
      <c r="G9" s="13">
        <v>81.34</v>
      </c>
      <c r="H9" s="11">
        <f t="shared" si="0"/>
        <v>63.43</v>
      </c>
      <c r="I9" s="27" t="s">
        <v>15</v>
      </c>
    </row>
    <row r="10" spans="1:9" s="34" customFormat="1" ht="12.75">
      <c r="A10" s="20" t="s">
        <v>168</v>
      </c>
      <c r="B10" s="9" t="s">
        <v>169</v>
      </c>
      <c r="C10" s="9" t="s">
        <v>193</v>
      </c>
      <c r="D10" s="10" t="s">
        <v>208</v>
      </c>
      <c r="E10" s="20" t="s">
        <v>209</v>
      </c>
      <c r="F10" s="13">
        <v>99</v>
      </c>
      <c r="G10" s="13">
        <v>78.7</v>
      </c>
      <c r="H10" s="11">
        <f t="shared" si="0"/>
        <v>61.18</v>
      </c>
      <c r="I10" s="27" t="s">
        <v>15</v>
      </c>
    </row>
    <row r="11" spans="1:9" s="34" customFormat="1" ht="12.75">
      <c r="A11" s="20" t="s">
        <v>168</v>
      </c>
      <c r="B11" s="9" t="s">
        <v>169</v>
      </c>
      <c r="C11" s="9" t="s">
        <v>193</v>
      </c>
      <c r="D11" s="10" t="s">
        <v>210</v>
      </c>
      <c r="E11" s="20" t="s">
        <v>211</v>
      </c>
      <c r="F11" s="13">
        <v>99</v>
      </c>
      <c r="G11" s="13">
        <v>78.06</v>
      </c>
      <c r="H11" s="11">
        <f t="shared" si="0"/>
        <v>60.92</v>
      </c>
      <c r="I11" s="27" t="s">
        <v>15</v>
      </c>
    </row>
    <row r="12" spans="1:9" s="34" customFormat="1" ht="12.75">
      <c r="A12" s="20" t="s">
        <v>168</v>
      </c>
      <c r="B12" s="9" t="s">
        <v>169</v>
      </c>
      <c r="C12" s="9" t="s">
        <v>193</v>
      </c>
      <c r="D12" s="10" t="s">
        <v>212</v>
      </c>
      <c r="E12" s="20" t="s">
        <v>213</v>
      </c>
      <c r="F12" s="13">
        <v>95.5</v>
      </c>
      <c r="G12" s="13">
        <v>80.12</v>
      </c>
      <c r="H12" s="11">
        <f t="shared" si="0"/>
        <v>60.69</v>
      </c>
      <c r="I12" s="27" t="s">
        <v>15</v>
      </c>
    </row>
    <row r="13" spans="1:9" s="34" customFormat="1" ht="12.75">
      <c r="A13" s="20" t="s">
        <v>168</v>
      </c>
      <c r="B13" s="9" t="s">
        <v>169</v>
      </c>
      <c r="C13" s="9" t="s">
        <v>193</v>
      </c>
      <c r="D13" s="10" t="s">
        <v>214</v>
      </c>
      <c r="E13" s="20" t="s">
        <v>215</v>
      </c>
      <c r="F13" s="13">
        <v>88</v>
      </c>
      <c r="G13" s="13">
        <v>81.26</v>
      </c>
      <c r="H13" s="11">
        <f t="shared" si="0"/>
        <v>58.9</v>
      </c>
      <c r="I13" s="27" t="s">
        <v>15</v>
      </c>
    </row>
    <row r="14" spans="1:9" s="34" customFormat="1" ht="12.75">
      <c r="A14" s="20" t="s">
        <v>168</v>
      </c>
      <c r="B14" s="9" t="s">
        <v>169</v>
      </c>
      <c r="C14" s="9" t="s">
        <v>193</v>
      </c>
      <c r="D14" s="10" t="s">
        <v>216</v>
      </c>
      <c r="E14" s="20" t="s">
        <v>217</v>
      </c>
      <c r="F14" s="13">
        <v>91.5</v>
      </c>
      <c r="G14" s="13">
        <v>78.28</v>
      </c>
      <c r="H14" s="11">
        <f t="shared" si="0"/>
        <v>58.76</v>
      </c>
      <c r="I14" s="27" t="s">
        <v>15</v>
      </c>
    </row>
    <row r="15" spans="1:9" s="34" customFormat="1" ht="12.75">
      <c r="A15" s="20" t="s">
        <v>168</v>
      </c>
      <c r="B15" s="9" t="s">
        <v>169</v>
      </c>
      <c r="C15" s="9" t="s">
        <v>193</v>
      </c>
      <c r="D15" s="10" t="s">
        <v>218</v>
      </c>
      <c r="E15" s="20" t="s">
        <v>219</v>
      </c>
      <c r="F15" s="13">
        <v>87</v>
      </c>
      <c r="G15" s="13">
        <v>81.36</v>
      </c>
      <c r="H15" s="11">
        <f t="shared" si="0"/>
        <v>58.64</v>
      </c>
      <c r="I15" s="27"/>
    </row>
    <row r="16" spans="1:9" s="34" customFormat="1" ht="12.75">
      <c r="A16" s="20" t="s">
        <v>168</v>
      </c>
      <c r="B16" s="9" t="s">
        <v>169</v>
      </c>
      <c r="C16" s="9" t="s">
        <v>193</v>
      </c>
      <c r="D16" s="18" t="s">
        <v>220</v>
      </c>
      <c r="E16" s="20" t="s">
        <v>221</v>
      </c>
      <c r="F16" s="13">
        <v>78</v>
      </c>
      <c r="G16" s="13">
        <v>77.12</v>
      </c>
      <c r="H16" s="11">
        <f t="shared" si="0"/>
        <v>54.24</v>
      </c>
      <c r="I16" s="27"/>
    </row>
  </sheetData>
  <sheetProtection/>
  <mergeCells count="1">
    <mergeCell ref="A1:I1"/>
  </mergeCells>
  <conditionalFormatting sqref="D3:D16">
    <cfRule type="duplicateValues" priority="3" dxfId="3" stopIfTrue="1">
      <formula>AND(COUNTIF($D$3:$D$16,D3)&gt;1,NOT(ISBLANK(D3)))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J1" sqref="J1:P16384"/>
    </sheetView>
  </sheetViews>
  <sheetFormatPr defaultColWidth="8.75390625" defaultRowHeight="26.25" customHeight="1"/>
  <cols>
    <col min="1" max="2" width="8.75390625" style="3" customWidth="1"/>
    <col min="3" max="4" width="8.75390625" style="4" customWidth="1"/>
    <col min="5" max="5" width="14.75390625" style="5" customWidth="1"/>
    <col min="6" max="9" width="7.75390625" style="16" customWidth="1"/>
    <col min="10" max="10" width="13.375" style="6" customWidth="1"/>
    <col min="11" max="20" width="9.00390625" style="6" bestFit="1" customWidth="1"/>
    <col min="21" max="16384" width="8.75390625" style="6" customWidth="1"/>
  </cols>
  <sheetData>
    <row r="1" spans="1:9" ht="35.25" customHeight="1">
      <c r="A1" s="37" t="s">
        <v>0</v>
      </c>
      <c r="B1" s="37"/>
      <c r="C1" s="37"/>
      <c r="D1" s="37"/>
      <c r="E1" s="37"/>
      <c r="F1" s="38"/>
      <c r="G1" s="38"/>
      <c r="H1" s="38"/>
      <c r="I1" s="38"/>
    </row>
    <row r="2" spans="1:9" s="1" customFormat="1" ht="27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17" t="s">
        <v>6</v>
      </c>
      <c r="G2" s="17" t="s">
        <v>7</v>
      </c>
      <c r="H2" s="17" t="s">
        <v>8</v>
      </c>
      <c r="I2" s="17" t="s">
        <v>9</v>
      </c>
    </row>
    <row r="3" spans="1:9" s="21" customFormat="1" ht="12.75">
      <c r="A3" s="20" t="s">
        <v>168</v>
      </c>
      <c r="B3" s="9" t="s">
        <v>169</v>
      </c>
      <c r="C3" s="9" t="s">
        <v>222</v>
      </c>
      <c r="D3" s="10" t="s">
        <v>223</v>
      </c>
      <c r="E3" s="10" t="s">
        <v>224</v>
      </c>
      <c r="F3" s="13">
        <v>180</v>
      </c>
      <c r="G3" s="22">
        <v>79.9</v>
      </c>
      <c r="H3" s="11">
        <f aca="true" t="shared" si="0" ref="H3:H44">ROUNDDOWN(F3/2*0.6+G3*0.4,2)</f>
        <v>85.96</v>
      </c>
      <c r="I3" s="33" t="s">
        <v>15</v>
      </c>
    </row>
    <row r="4" spans="1:9" s="21" customFormat="1" ht="12.75">
      <c r="A4" s="20" t="s">
        <v>168</v>
      </c>
      <c r="B4" s="9" t="s">
        <v>169</v>
      </c>
      <c r="C4" s="9" t="s">
        <v>222</v>
      </c>
      <c r="D4" s="10" t="s">
        <v>225</v>
      </c>
      <c r="E4" s="10" t="s">
        <v>226</v>
      </c>
      <c r="F4" s="13">
        <v>178</v>
      </c>
      <c r="G4" s="22">
        <v>73</v>
      </c>
      <c r="H4" s="11">
        <f t="shared" si="0"/>
        <v>82.6</v>
      </c>
      <c r="I4" s="33" t="s">
        <v>15</v>
      </c>
    </row>
    <row r="5" spans="1:9" s="21" customFormat="1" ht="12.75">
      <c r="A5" s="20" t="s">
        <v>168</v>
      </c>
      <c r="B5" s="9" t="s">
        <v>169</v>
      </c>
      <c r="C5" s="9" t="s">
        <v>222</v>
      </c>
      <c r="D5" s="10" t="s">
        <v>227</v>
      </c>
      <c r="E5" s="10" t="s">
        <v>228</v>
      </c>
      <c r="F5" s="13">
        <v>166</v>
      </c>
      <c r="G5" s="22">
        <v>80.78</v>
      </c>
      <c r="H5" s="11">
        <f t="shared" si="0"/>
        <v>82.11</v>
      </c>
      <c r="I5" s="33" t="s">
        <v>15</v>
      </c>
    </row>
    <row r="6" spans="1:9" s="21" customFormat="1" ht="12.75">
      <c r="A6" s="20" t="s">
        <v>168</v>
      </c>
      <c r="B6" s="9" t="s">
        <v>169</v>
      </c>
      <c r="C6" s="9" t="s">
        <v>222</v>
      </c>
      <c r="D6" s="10" t="s">
        <v>229</v>
      </c>
      <c r="E6" s="10" t="s">
        <v>230</v>
      </c>
      <c r="F6" s="13">
        <v>160</v>
      </c>
      <c r="G6" s="22">
        <v>82.76</v>
      </c>
      <c r="H6" s="11">
        <f t="shared" si="0"/>
        <v>81.1</v>
      </c>
      <c r="I6" s="33" t="s">
        <v>15</v>
      </c>
    </row>
    <row r="7" spans="1:9" s="21" customFormat="1" ht="12.75">
      <c r="A7" s="20" t="s">
        <v>168</v>
      </c>
      <c r="B7" s="9" t="s">
        <v>169</v>
      </c>
      <c r="C7" s="9" t="s">
        <v>222</v>
      </c>
      <c r="D7" s="10" t="s">
        <v>231</v>
      </c>
      <c r="E7" s="10" t="s">
        <v>232</v>
      </c>
      <c r="F7" s="13">
        <v>160</v>
      </c>
      <c r="G7" s="22">
        <v>82.46</v>
      </c>
      <c r="H7" s="11">
        <f t="shared" si="0"/>
        <v>80.98</v>
      </c>
      <c r="I7" s="33" t="s">
        <v>15</v>
      </c>
    </row>
    <row r="8" spans="1:9" s="21" customFormat="1" ht="12.75">
      <c r="A8" s="20" t="s">
        <v>168</v>
      </c>
      <c r="B8" s="9" t="s">
        <v>169</v>
      </c>
      <c r="C8" s="9" t="s">
        <v>222</v>
      </c>
      <c r="D8" s="10" t="s">
        <v>233</v>
      </c>
      <c r="E8" s="10" t="s">
        <v>234</v>
      </c>
      <c r="F8" s="13">
        <v>161</v>
      </c>
      <c r="G8" s="22">
        <v>81.34</v>
      </c>
      <c r="H8" s="11">
        <f t="shared" si="0"/>
        <v>80.83</v>
      </c>
      <c r="I8" s="33" t="s">
        <v>15</v>
      </c>
    </row>
    <row r="9" spans="1:9" s="21" customFormat="1" ht="12.75">
      <c r="A9" s="20" t="s">
        <v>168</v>
      </c>
      <c r="B9" s="9" t="s">
        <v>169</v>
      </c>
      <c r="C9" s="9" t="s">
        <v>222</v>
      </c>
      <c r="D9" s="10" t="s">
        <v>235</v>
      </c>
      <c r="E9" s="10" t="s">
        <v>236</v>
      </c>
      <c r="F9" s="13">
        <v>158</v>
      </c>
      <c r="G9" s="22">
        <v>83.14</v>
      </c>
      <c r="H9" s="11">
        <f t="shared" si="0"/>
        <v>80.65</v>
      </c>
      <c r="I9" s="33" t="s">
        <v>15</v>
      </c>
    </row>
    <row r="10" spans="1:9" s="21" customFormat="1" ht="12.75">
      <c r="A10" s="20" t="s">
        <v>168</v>
      </c>
      <c r="B10" s="9" t="s">
        <v>169</v>
      </c>
      <c r="C10" s="9" t="s">
        <v>222</v>
      </c>
      <c r="D10" s="10" t="s">
        <v>237</v>
      </c>
      <c r="E10" s="10" t="s">
        <v>238</v>
      </c>
      <c r="F10" s="13">
        <v>161</v>
      </c>
      <c r="G10" s="22">
        <v>80.4</v>
      </c>
      <c r="H10" s="11">
        <f t="shared" si="0"/>
        <v>80.46</v>
      </c>
      <c r="I10" s="33" t="s">
        <v>15</v>
      </c>
    </row>
    <row r="11" spans="1:9" s="21" customFormat="1" ht="12.75">
      <c r="A11" s="20" t="s">
        <v>168</v>
      </c>
      <c r="B11" s="9" t="s">
        <v>169</v>
      </c>
      <c r="C11" s="9" t="s">
        <v>222</v>
      </c>
      <c r="D11" s="10" t="s">
        <v>239</v>
      </c>
      <c r="E11" s="10" t="s">
        <v>240</v>
      </c>
      <c r="F11" s="13">
        <v>161</v>
      </c>
      <c r="G11" s="22">
        <v>79.76</v>
      </c>
      <c r="H11" s="11">
        <f t="shared" si="0"/>
        <v>80.2</v>
      </c>
      <c r="I11" s="33" t="s">
        <v>15</v>
      </c>
    </row>
    <row r="12" spans="1:9" s="21" customFormat="1" ht="12.75">
      <c r="A12" s="20" t="s">
        <v>168</v>
      </c>
      <c r="B12" s="9" t="s">
        <v>169</v>
      </c>
      <c r="C12" s="9" t="s">
        <v>222</v>
      </c>
      <c r="D12" s="10" t="s">
        <v>241</v>
      </c>
      <c r="E12" s="10" t="s">
        <v>242</v>
      </c>
      <c r="F12" s="13">
        <v>160</v>
      </c>
      <c r="G12" s="22">
        <v>79.92</v>
      </c>
      <c r="H12" s="11">
        <f t="shared" si="0"/>
        <v>79.96</v>
      </c>
      <c r="I12" s="33" t="s">
        <v>15</v>
      </c>
    </row>
    <row r="13" spans="1:9" s="21" customFormat="1" ht="12.75">
      <c r="A13" s="20" t="s">
        <v>168</v>
      </c>
      <c r="B13" s="9" t="s">
        <v>169</v>
      </c>
      <c r="C13" s="9" t="s">
        <v>222</v>
      </c>
      <c r="D13" s="10" t="s">
        <v>243</v>
      </c>
      <c r="E13" s="10" t="s">
        <v>244</v>
      </c>
      <c r="F13" s="13">
        <v>159</v>
      </c>
      <c r="G13" s="22">
        <v>80.46</v>
      </c>
      <c r="H13" s="11">
        <f t="shared" si="0"/>
        <v>79.88</v>
      </c>
      <c r="I13" s="33" t="s">
        <v>15</v>
      </c>
    </row>
    <row r="14" spans="1:9" s="21" customFormat="1" ht="12.75">
      <c r="A14" s="20" t="s">
        <v>168</v>
      </c>
      <c r="B14" s="9" t="s">
        <v>169</v>
      </c>
      <c r="C14" s="9" t="s">
        <v>222</v>
      </c>
      <c r="D14" s="10" t="s">
        <v>245</v>
      </c>
      <c r="E14" s="10" t="s">
        <v>246</v>
      </c>
      <c r="F14" s="13">
        <v>159</v>
      </c>
      <c r="G14" s="22">
        <v>79.44</v>
      </c>
      <c r="H14" s="11">
        <f t="shared" si="0"/>
        <v>79.47</v>
      </c>
      <c r="I14" s="33" t="s">
        <v>15</v>
      </c>
    </row>
    <row r="15" spans="1:9" s="21" customFormat="1" ht="12.75">
      <c r="A15" s="20" t="s">
        <v>168</v>
      </c>
      <c r="B15" s="9" t="s">
        <v>169</v>
      </c>
      <c r="C15" s="9" t="s">
        <v>222</v>
      </c>
      <c r="D15" s="10" t="s">
        <v>247</v>
      </c>
      <c r="E15" s="10" t="s">
        <v>248</v>
      </c>
      <c r="F15" s="13">
        <v>158.5</v>
      </c>
      <c r="G15" s="22">
        <v>79</v>
      </c>
      <c r="H15" s="11">
        <f t="shared" si="0"/>
        <v>79.15</v>
      </c>
      <c r="I15" s="33" t="s">
        <v>15</v>
      </c>
    </row>
    <row r="16" spans="1:9" s="21" customFormat="1" ht="12.75">
      <c r="A16" s="20" t="s">
        <v>168</v>
      </c>
      <c r="B16" s="9" t="s">
        <v>169</v>
      </c>
      <c r="C16" s="9" t="s">
        <v>222</v>
      </c>
      <c r="D16" s="10" t="s">
        <v>249</v>
      </c>
      <c r="E16" s="10" t="s">
        <v>250</v>
      </c>
      <c r="F16" s="13">
        <v>155</v>
      </c>
      <c r="G16" s="22">
        <v>80.2</v>
      </c>
      <c r="H16" s="11">
        <f t="shared" si="0"/>
        <v>78.58</v>
      </c>
      <c r="I16" s="33" t="s">
        <v>15</v>
      </c>
    </row>
    <row r="17" spans="1:9" s="21" customFormat="1" ht="12.75">
      <c r="A17" s="20" t="s">
        <v>168</v>
      </c>
      <c r="B17" s="9" t="s">
        <v>169</v>
      </c>
      <c r="C17" s="9" t="s">
        <v>222</v>
      </c>
      <c r="D17" s="10" t="s">
        <v>251</v>
      </c>
      <c r="E17" s="10" t="s">
        <v>252</v>
      </c>
      <c r="F17" s="13">
        <v>157</v>
      </c>
      <c r="G17" s="22">
        <v>78</v>
      </c>
      <c r="H17" s="11">
        <f t="shared" si="0"/>
        <v>78.3</v>
      </c>
      <c r="I17" s="33" t="s">
        <v>15</v>
      </c>
    </row>
    <row r="18" spans="1:9" s="21" customFormat="1" ht="12.75">
      <c r="A18" s="20" t="s">
        <v>168</v>
      </c>
      <c r="B18" s="9" t="s">
        <v>169</v>
      </c>
      <c r="C18" s="9" t="s">
        <v>222</v>
      </c>
      <c r="D18" s="10" t="s">
        <v>253</v>
      </c>
      <c r="E18" s="10" t="s">
        <v>254</v>
      </c>
      <c r="F18" s="13">
        <v>156</v>
      </c>
      <c r="G18" s="22">
        <v>78.7</v>
      </c>
      <c r="H18" s="11">
        <f t="shared" si="0"/>
        <v>78.28</v>
      </c>
      <c r="I18" s="33"/>
    </row>
    <row r="19" spans="1:9" s="21" customFormat="1" ht="12.75">
      <c r="A19" s="20" t="s">
        <v>168</v>
      </c>
      <c r="B19" s="9" t="s">
        <v>169</v>
      </c>
      <c r="C19" s="9" t="s">
        <v>222</v>
      </c>
      <c r="D19" s="10" t="s">
        <v>255</v>
      </c>
      <c r="E19" s="10" t="s">
        <v>256</v>
      </c>
      <c r="F19" s="13">
        <v>152</v>
      </c>
      <c r="G19" s="22">
        <v>81.3</v>
      </c>
      <c r="H19" s="11">
        <f t="shared" si="0"/>
        <v>78.12</v>
      </c>
      <c r="I19" s="33"/>
    </row>
    <row r="20" spans="1:9" s="21" customFormat="1" ht="12.75">
      <c r="A20" s="20" t="s">
        <v>168</v>
      </c>
      <c r="B20" s="9" t="s">
        <v>169</v>
      </c>
      <c r="C20" s="9" t="s">
        <v>222</v>
      </c>
      <c r="D20" s="10" t="s">
        <v>257</v>
      </c>
      <c r="E20" s="10" t="s">
        <v>258</v>
      </c>
      <c r="F20" s="13">
        <v>151</v>
      </c>
      <c r="G20" s="22">
        <v>81</v>
      </c>
      <c r="H20" s="11">
        <f t="shared" si="0"/>
        <v>77.7</v>
      </c>
      <c r="I20" s="33"/>
    </row>
    <row r="21" spans="1:9" s="21" customFormat="1" ht="12.75">
      <c r="A21" s="20" t="s">
        <v>168</v>
      </c>
      <c r="B21" s="9" t="s">
        <v>169</v>
      </c>
      <c r="C21" s="9" t="s">
        <v>222</v>
      </c>
      <c r="D21" s="10" t="s">
        <v>259</v>
      </c>
      <c r="E21" s="10" t="s">
        <v>260</v>
      </c>
      <c r="F21" s="13">
        <v>152.5</v>
      </c>
      <c r="G21" s="22">
        <v>79.6</v>
      </c>
      <c r="H21" s="11">
        <f t="shared" si="0"/>
        <v>77.59</v>
      </c>
      <c r="I21" s="33"/>
    </row>
    <row r="22" spans="1:9" s="21" customFormat="1" ht="12.75">
      <c r="A22" s="20" t="s">
        <v>168</v>
      </c>
      <c r="B22" s="9" t="s">
        <v>169</v>
      </c>
      <c r="C22" s="9" t="s">
        <v>222</v>
      </c>
      <c r="D22" s="10" t="s">
        <v>261</v>
      </c>
      <c r="E22" s="10" t="s">
        <v>262</v>
      </c>
      <c r="F22" s="13">
        <v>149.5</v>
      </c>
      <c r="G22" s="22">
        <v>81.86</v>
      </c>
      <c r="H22" s="11">
        <f t="shared" si="0"/>
        <v>77.59</v>
      </c>
      <c r="I22" s="33"/>
    </row>
    <row r="23" spans="1:9" s="21" customFormat="1" ht="12.75">
      <c r="A23" s="20" t="s">
        <v>168</v>
      </c>
      <c r="B23" s="9" t="s">
        <v>169</v>
      </c>
      <c r="C23" s="9" t="s">
        <v>222</v>
      </c>
      <c r="D23" s="10" t="s">
        <v>263</v>
      </c>
      <c r="E23" s="10" t="s">
        <v>264</v>
      </c>
      <c r="F23" s="13">
        <v>151</v>
      </c>
      <c r="G23" s="22">
        <v>80.1</v>
      </c>
      <c r="H23" s="11">
        <f t="shared" si="0"/>
        <v>77.34</v>
      </c>
      <c r="I23" s="33"/>
    </row>
    <row r="24" spans="1:9" s="21" customFormat="1" ht="12.75">
      <c r="A24" s="20" t="s">
        <v>168</v>
      </c>
      <c r="B24" s="9" t="s">
        <v>169</v>
      </c>
      <c r="C24" s="9" t="s">
        <v>222</v>
      </c>
      <c r="D24" s="10" t="s">
        <v>265</v>
      </c>
      <c r="E24" s="10" t="s">
        <v>266</v>
      </c>
      <c r="F24" s="13">
        <v>150</v>
      </c>
      <c r="G24" s="22">
        <v>80.5</v>
      </c>
      <c r="H24" s="11">
        <f t="shared" si="0"/>
        <v>77.2</v>
      </c>
      <c r="I24" s="33"/>
    </row>
    <row r="25" spans="1:9" s="21" customFormat="1" ht="12.75">
      <c r="A25" s="20" t="s">
        <v>168</v>
      </c>
      <c r="B25" s="9" t="s">
        <v>169</v>
      </c>
      <c r="C25" s="9" t="s">
        <v>222</v>
      </c>
      <c r="D25" s="10" t="s">
        <v>267</v>
      </c>
      <c r="E25" s="10" t="s">
        <v>268</v>
      </c>
      <c r="F25" s="13">
        <v>147</v>
      </c>
      <c r="G25" s="22">
        <v>80.9</v>
      </c>
      <c r="H25" s="11">
        <f t="shared" si="0"/>
        <v>76.46</v>
      </c>
      <c r="I25" s="33"/>
    </row>
    <row r="26" spans="1:9" s="21" customFormat="1" ht="12.75">
      <c r="A26" s="20" t="s">
        <v>168</v>
      </c>
      <c r="B26" s="9" t="s">
        <v>169</v>
      </c>
      <c r="C26" s="9" t="s">
        <v>222</v>
      </c>
      <c r="D26" s="10" t="s">
        <v>269</v>
      </c>
      <c r="E26" s="10" t="s">
        <v>270</v>
      </c>
      <c r="F26" s="13">
        <v>144</v>
      </c>
      <c r="G26" s="22">
        <v>79.96</v>
      </c>
      <c r="H26" s="11">
        <f t="shared" si="0"/>
        <v>75.18</v>
      </c>
      <c r="I26" s="33"/>
    </row>
    <row r="27" spans="1:9" s="21" customFormat="1" ht="12.75">
      <c r="A27" s="20" t="s">
        <v>168</v>
      </c>
      <c r="B27" s="9" t="s">
        <v>169</v>
      </c>
      <c r="C27" s="9" t="s">
        <v>222</v>
      </c>
      <c r="D27" s="10" t="s">
        <v>271</v>
      </c>
      <c r="E27" s="10" t="s">
        <v>272</v>
      </c>
      <c r="F27" s="13">
        <v>146</v>
      </c>
      <c r="G27" s="22">
        <v>78.4</v>
      </c>
      <c r="H27" s="11">
        <f t="shared" si="0"/>
        <v>75.16</v>
      </c>
      <c r="I27" s="33"/>
    </row>
    <row r="28" spans="1:9" s="21" customFormat="1" ht="12.75">
      <c r="A28" s="20" t="s">
        <v>168</v>
      </c>
      <c r="B28" s="9" t="s">
        <v>169</v>
      </c>
      <c r="C28" s="9" t="s">
        <v>222</v>
      </c>
      <c r="D28" s="10" t="s">
        <v>273</v>
      </c>
      <c r="E28" s="10" t="s">
        <v>274</v>
      </c>
      <c r="F28" s="23">
        <v>141</v>
      </c>
      <c r="G28" s="23">
        <v>82.04</v>
      </c>
      <c r="H28" s="11">
        <f t="shared" si="0"/>
        <v>75.11</v>
      </c>
      <c r="I28" s="33"/>
    </row>
    <row r="29" spans="1:9" s="21" customFormat="1" ht="12.75">
      <c r="A29" s="20" t="s">
        <v>168</v>
      </c>
      <c r="B29" s="9" t="s">
        <v>169</v>
      </c>
      <c r="C29" s="9" t="s">
        <v>222</v>
      </c>
      <c r="D29" s="10" t="s">
        <v>275</v>
      </c>
      <c r="E29" s="10" t="s">
        <v>276</v>
      </c>
      <c r="F29" s="13">
        <v>142</v>
      </c>
      <c r="G29" s="22">
        <v>81.06</v>
      </c>
      <c r="H29" s="11">
        <f t="shared" si="0"/>
        <v>75.02</v>
      </c>
      <c r="I29" s="33"/>
    </row>
    <row r="30" spans="1:9" s="21" customFormat="1" ht="12.75">
      <c r="A30" s="20" t="s">
        <v>168</v>
      </c>
      <c r="B30" s="9" t="s">
        <v>169</v>
      </c>
      <c r="C30" s="9" t="s">
        <v>222</v>
      </c>
      <c r="D30" s="10" t="s">
        <v>277</v>
      </c>
      <c r="E30" s="10" t="s">
        <v>278</v>
      </c>
      <c r="F30" s="13">
        <v>146</v>
      </c>
      <c r="G30" s="22">
        <v>78</v>
      </c>
      <c r="H30" s="11">
        <f t="shared" si="0"/>
        <v>75</v>
      </c>
      <c r="I30" s="33"/>
    </row>
    <row r="31" spans="1:9" s="21" customFormat="1" ht="12.75">
      <c r="A31" s="20" t="s">
        <v>168</v>
      </c>
      <c r="B31" s="9" t="s">
        <v>169</v>
      </c>
      <c r="C31" s="9" t="s">
        <v>222</v>
      </c>
      <c r="D31" s="10" t="s">
        <v>279</v>
      </c>
      <c r="E31" s="10" t="s">
        <v>280</v>
      </c>
      <c r="F31" s="13">
        <v>143</v>
      </c>
      <c r="G31" s="22">
        <v>80.14</v>
      </c>
      <c r="H31" s="11">
        <f t="shared" si="0"/>
        <v>74.95</v>
      </c>
      <c r="I31" s="33"/>
    </row>
    <row r="32" spans="1:9" s="21" customFormat="1" ht="12.75">
      <c r="A32" s="20" t="s">
        <v>168</v>
      </c>
      <c r="B32" s="9" t="s">
        <v>169</v>
      </c>
      <c r="C32" s="9" t="s">
        <v>222</v>
      </c>
      <c r="D32" s="10" t="s">
        <v>281</v>
      </c>
      <c r="E32" s="10" t="s">
        <v>282</v>
      </c>
      <c r="F32" s="13">
        <v>142</v>
      </c>
      <c r="G32" s="22">
        <v>80.64</v>
      </c>
      <c r="H32" s="11">
        <f t="shared" si="0"/>
        <v>74.85</v>
      </c>
      <c r="I32" s="33"/>
    </row>
    <row r="33" spans="1:9" s="21" customFormat="1" ht="12.75">
      <c r="A33" s="20" t="s">
        <v>168</v>
      </c>
      <c r="B33" s="9" t="s">
        <v>169</v>
      </c>
      <c r="C33" s="9" t="s">
        <v>222</v>
      </c>
      <c r="D33" s="10" t="s">
        <v>283</v>
      </c>
      <c r="E33" s="10" t="s">
        <v>284</v>
      </c>
      <c r="F33" s="13">
        <v>146.5</v>
      </c>
      <c r="G33" s="22">
        <v>76.8</v>
      </c>
      <c r="H33" s="11">
        <f t="shared" si="0"/>
        <v>74.67</v>
      </c>
      <c r="I33" s="33"/>
    </row>
    <row r="34" spans="1:9" s="21" customFormat="1" ht="12.75">
      <c r="A34" s="20" t="s">
        <v>168</v>
      </c>
      <c r="B34" s="9" t="s">
        <v>169</v>
      </c>
      <c r="C34" s="9" t="s">
        <v>222</v>
      </c>
      <c r="D34" s="10" t="s">
        <v>285</v>
      </c>
      <c r="E34" s="10" t="s">
        <v>286</v>
      </c>
      <c r="F34" s="23">
        <v>137</v>
      </c>
      <c r="G34" s="23">
        <v>82.2</v>
      </c>
      <c r="H34" s="11">
        <f t="shared" si="0"/>
        <v>73.98</v>
      </c>
      <c r="I34" s="33"/>
    </row>
    <row r="35" spans="1:9" s="21" customFormat="1" ht="12.75">
      <c r="A35" s="20" t="s">
        <v>168</v>
      </c>
      <c r="B35" s="9" t="s">
        <v>169</v>
      </c>
      <c r="C35" s="9" t="s">
        <v>222</v>
      </c>
      <c r="D35" s="10" t="s">
        <v>287</v>
      </c>
      <c r="E35" s="10" t="s">
        <v>288</v>
      </c>
      <c r="F35" s="23">
        <v>139.5</v>
      </c>
      <c r="G35" s="23">
        <v>79.16</v>
      </c>
      <c r="H35" s="11">
        <f t="shared" si="0"/>
        <v>73.51</v>
      </c>
      <c r="I35" s="33"/>
    </row>
    <row r="36" spans="1:9" s="21" customFormat="1" ht="12.75">
      <c r="A36" s="20" t="s">
        <v>168</v>
      </c>
      <c r="B36" s="9" t="s">
        <v>169</v>
      </c>
      <c r="C36" s="9" t="s">
        <v>222</v>
      </c>
      <c r="D36" s="10" t="s">
        <v>289</v>
      </c>
      <c r="E36" s="10" t="s">
        <v>290</v>
      </c>
      <c r="F36" s="13">
        <v>141</v>
      </c>
      <c r="G36" s="22">
        <v>77.38</v>
      </c>
      <c r="H36" s="11">
        <f t="shared" si="0"/>
        <v>73.25</v>
      </c>
      <c r="I36" s="33"/>
    </row>
    <row r="37" spans="1:9" s="21" customFormat="1" ht="12.75">
      <c r="A37" s="20" t="s">
        <v>168</v>
      </c>
      <c r="B37" s="9" t="s">
        <v>169</v>
      </c>
      <c r="C37" s="9" t="s">
        <v>222</v>
      </c>
      <c r="D37" s="10" t="s">
        <v>291</v>
      </c>
      <c r="E37" s="10" t="s">
        <v>292</v>
      </c>
      <c r="F37" s="13">
        <v>142</v>
      </c>
      <c r="G37" s="22">
        <v>75.9</v>
      </c>
      <c r="H37" s="11">
        <f t="shared" si="0"/>
        <v>72.96</v>
      </c>
      <c r="I37" s="33"/>
    </row>
    <row r="38" spans="1:9" s="21" customFormat="1" ht="12.75">
      <c r="A38" s="20" t="s">
        <v>168</v>
      </c>
      <c r="B38" s="9" t="s">
        <v>169</v>
      </c>
      <c r="C38" s="9" t="s">
        <v>222</v>
      </c>
      <c r="D38" s="10" t="s">
        <v>293</v>
      </c>
      <c r="E38" s="10" t="s">
        <v>294</v>
      </c>
      <c r="F38" s="23">
        <v>139</v>
      </c>
      <c r="G38" s="23">
        <v>77.88</v>
      </c>
      <c r="H38" s="11">
        <f t="shared" si="0"/>
        <v>72.85</v>
      </c>
      <c r="I38" s="33"/>
    </row>
    <row r="39" spans="1:9" s="21" customFormat="1" ht="12.75">
      <c r="A39" s="20" t="s">
        <v>168</v>
      </c>
      <c r="B39" s="9" t="s">
        <v>169</v>
      </c>
      <c r="C39" s="9" t="s">
        <v>222</v>
      </c>
      <c r="D39" s="10" t="s">
        <v>295</v>
      </c>
      <c r="E39" s="10" t="s">
        <v>296</v>
      </c>
      <c r="F39" s="23">
        <v>134.5</v>
      </c>
      <c r="G39" s="23">
        <v>80.06</v>
      </c>
      <c r="H39" s="11">
        <f t="shared" si="0"/>
        <v>72.37</v>
      </c>
      <c r="I39" s="33"/>
    </row>
    <row r="40" spans="1:9" s="21" customFormat="1" ht="12.75">
      <c r="A40" s="20" t="s">
        <v>168</v>
      </c>
      <c r="B40" s="9" t="s">
        <v>169</v>
      </c>
      <c r="C40" s="9" t="s">
        <v>222</v>
      </c>
      <c r="D40" s="10" t="s">
        <v>297</v>
      </c>
      <c r="E40" s="10" t="s">
        <v>298</v>
      </c>
      <c r="F40" s="23">
        <v>136.5</v>
      </c>
      <c r="G40" s="23">
        <v>76.76</v>
      </c>
      <c r="H40" s="11">
        <f t="shared" si="0"/>
        <v>71.65</v>
      </c>
      <c r="I40" s="33"/>
    </row>
    <row r="41" spans="1:9" s="21" customFormat="1" ht="12.75">
      <c r="A41" s="20" t="s">
        <v>168</v>
      </c>
      <c r="B41" s="9" t="s">
        <v>169</v>
      </c>
      <c r="C41" s="9" t="s">
        <v>222</v>
      </c>
      <c r="D41" s="10" t="s">
        <v>299</v>
      </c>
      <c r="E41" s="10" t="s">
        <v>300</v>
      </c>
      <c r="F41" s="23">
        <v>128</v>
      </c>
      <c r="G41" s="23">
        <v>80.1</v>
      </c>
      <c r="H41" s="11">
        <f t="shared" si="0"/>
        <v>70.44</v>
      </c>
      <c r="I41" s="33"/>
    </row>
    <row r="42" spans="1:9" s="21" customFormat="1" ht="12.75">
      <c r="A42" s="20" t="s">
        <v>168</v>
      </c>
      <c r="B42" s="9" t="s">
        <v>169</v>
      </c>
      <c r="C42" s="9" t="s">
        <v>222</v>
      </c>
      <c r="D42" s="10" t="s">
        <v>301</v>
      </c>
      <c r="E42" s="10" t="s">
        <v>302</v>
      </c>
      <c r="F42" s="23">
        <v>127</v>
      </c>
      <c r="G42" s="23">
        <v>79.04</v>
      </c>
      <c r="H42" s="11">
        <f t="shared" si="0"/>
        <v>69.71</v>
      </c>
      <c r="I42" s="33"/>
    </row>
    <row r="43" spans="1:9" s="21" customFormat="1" ht="12.75">
      <c r="A43" s="20" t="s">
        <v>168</v>
      </c>
      <c r="B43" s="9" t="s">
        <v>169</v>
      </c>
      <c r="C43" s="9" t="s">
        <v>222</v>
      </c>
      <c r="D43" s="10" t="s">
        <v>303</v>
      </c>
      <c r="E43" s="10" t="s">
        <v>304</v>
      </c>
      <c r="F43" s="23">
        <v>128</v>
      </c>
      <c r="G43" s="23">
        <v>78.26</v>
      </c>
      <c r="H43" s="11">
        <f t="shared" si="0"/>
        <v>69.7</v>
      </c>
      <c r="I43" s="33"/>
    </row>
    <row r="44" spans="1:9" s="21" customFormat="1" ht="12.75">
      <c r="A44" s="20" t="s">
        <v>168</v>
      </c>
      <c r="B44" s="9" t="s">
        <v>169</v>
      </c>
      <c r="C44" s="9" t="s">
        <v>222</v>
      </c>
      <c r="D44" s="10" t="s">
        <v>305</v>
      </c>
      <c r="E44" s="10" t="s">
        <v>306</v>
      </c>
      <c r="F44" s="23">
        <v>126</v>
      </c>
      <c r="G44" s="23">
        <v>78.1</v>
      </c>
      <c r="H44" s="11">
        <f t="shared" si="0"/>
        <v>69.04</v>
      </c>
      <c r="I44" s="33"/>
    </row>
    <row r="45" spans="1:9" s="21" customFormat="1" ht="12.75">
      <c r="A45" s="20" t="s">
        <v>168</v>
      </c>
      <c r="B45" s="9" t="s">
        <v>169</v>
      </c>
      <c r="C45" s="9" t="s">
        <v>222</v>
      </c>
      <c r="D45" s="10" t="s">
        <v>307</v>
      </c>
      <c r="E45" s="10" t="s">
        <v>308</v>
      </c>
      <c r="F45" s="13">
        <v>175</v>
      </c>
      <c r="G45" s="32" t="s">
        <v>165</v>
      </c>
      <c r="H45" s="11">
        <v>52.5</v>
      </c>
      <c r="I45" s="33"/>
    </row>
    <row r="46" spans="1:9" s="21" customFormat="1" ht="12.75">
      <c r="A46" s="20" t="s">
        <v>168</v>
      </c>
      <c r="B46" s="9" t="s">
        <v>169</v>
      </c>
      <c r="C46" s="9" t="s">
        <v>222</v>
      </c>
      <c r="D46" s="10" t="s">
        <v>309</v>
      </c>
      <c r="E46" s="10" t="s">
        <v>310</v>
      </c>
      <c r="F46" s="13">
        <v>147</v>
      </c>
      <c r="G46" s="32" t="s">
        <v>165</v>
      </c>
      <c r="H46" s="11">
        <v>44.1</v>
      </c>
      <c r="I46" s="33"/>
    </row>
  </sheetData>
  <sheetProtection/>
  <mergeCells count="1">
    <mergeCell ref="A1:I1"/>
  </mergeCells>
  <conditionalFormatting sqref="D3:D46">
    <cfRule type="duplicateValues" priority="3" dxfId="3" stopIfTrue="1">
      <formula>AND(COUNTIF($D$3:$D$46,D3)&gt;1,NOT(ISBLANK(D3)))</formula>
    </cfRule>
  </conditionalFormatting>
  <conditionalFormatting sqref="E3:E36">
    <cfRule type="duplicateValues" priority="7" dxfId="3" stopIfTrue="1">
      <formula>AND(COUNTIF($E$3:$E$36,E3)&gt;1,NOT(ISBLANK(E3)))</formula>
    </cfRule>
    <cfRule type="duplicateValues" priority="8" dxfId="3" stopIfTrue="1">
      <formula>AND(COUNTIF($E$3:$E$36,E3)&gt;1,NOT(ISBLANK(E3)))</formula>
    </cfRule>
    <cfRule type="duplicateValues" priority="9" dxfId="3" stopIfTrue="1">
      <formula>AND(COUNTIF($E$3:$E$36,E3)&gt;1,NOT(ISBLANK(E3)))</formula>
    </cfRule>
  </conditionalFormatting>
  <printOptions/>
  <pageMargins left="0.7513888888888889" right="0.7513888888888889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K15" sqref="K15"/>
    </sheetView>
  </sheetViews>
  <sheetFormatPr defaultColWidth="8.75390625" defaultRowHeight="26.25" customHeight="1"/>
  <cols>
    <col min="1" max="2" width="8.75390625" style="3" customWidth="1"/>
    <col min="3" max="4" width="8.75390625" style="4" customWidth="1"/>
    <col min="5" max="5" width="14.75390625" style="5" customWidth="1"/>
    <col min="6" max="8" width="7.75390625" style="16" customWidth="1"/>
    <col min="9" max="9" width="7.75390625" style="5" customWidth="1"/>
    <col min="10" max="23" width="9.00390625" style="6" bestFit="1" customWidth="1"/>
    <col min="24" max="16384" width="8.75390625" style="6" customWidth="1"/>
  </cols>
  <sheetData>
    <row r="1" spans="1:9" ht="35.25" customHeight="1">
      <c r="A1" s="37" t="s">
        <v>0</v>
      </c>
      <c r="B1" s="37"/>
      <c r="C1" s="37"/>
      <c r="D1" s="37"/>
      <c r="E1" s="37"/>
      <c r="F1" s="38"/>
      <c r="G1" s="38"/>
      <c r="H1" s="38"/>
      <c r="I1" s="37"/>
    </row>
    <row r="2" spans="1:9" s="1" customFormat="1" ht="27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17" t="s">
        <v>6</v>
      </c>
      <c r="G2" s="17" t="s">
        <v>7</v>
      </c>
      <c r="H2" s="17" t="s">
        <v>8</v>
      </c>
      <c r="I2" s="7" t="s">
        <v>9</v>
      </c>
    </row>
    <row r="3" spans="1:9" s="21" customFormat="1" ht="12.75">
      <c r="A3" s="20" t="s">
        <v>168</v>
      </c>
      <c r="B3" s="9" t="s">
        <v>169</v>
      </c>
      <c r="C3" s="30" t="s">
        <v>311</v>
      </c>
      <c r="D3" s="10" t="s">
        <v>312</v>
      </c>
      <c r="E3" s="10" t="s">
        <v>313</v>
      </c>
      <c r="F3" s="22">
        <v>128</v>
      </c>
      <c r="G3" s="13">
        <v>81.92</v>
      </c>
      <c r="H3" s="11">
        <f>ROUNDDOWN(F3/2*0.6+G3*0.4,2)</f>
        <v>71.16</v>
      </c>
      <c r="I3" s="31" t="s">
        <v>15</v>
      </c>
    </row>
    <row r="4" spans="1:9" s="21" customFormat="1" ht="12.75">
      <c r="A4" s="20" t="s">
        <v>168</v>
      </c>
      <c r="B4" s="9" t="s">
        <v>169</v>
      </c>
      <c r="C4" s="30" t="s">
        <v>311</v>
      </c>
      <c r="D4" s="10" t="s">
        <v>314</v>
      </c>
      <c r="E4" s="10" t="s">
        <v>315</v>
      </c>
      <c r="F4" s="22">
        <v>117.5</v>
      </c>
      <c r="G4" s="13">
        <v>82.08</v>
      </c>
      <c r="H4" s="11">
        <f>ROUNDDOWN(F4/2*0.6+G4*0.4,2)</f>
        <v>68.08</v>
      </c>
      <c r="I4" s="31" t="s">
        <v>15</v>
      </c>
    </row>
    <row r="5" spans="1:9" s="21" customFormat="1" ht="12.75">
      <c r="A5" s="20" t="s">
        <v>168</v>
      </c>
      <c r="B5" s="9" t="s">
        <v>169</v>
      </c>
      <c r="C5" s="30" t="s">
        <v>311</v>
      </c>
      <c r="D5" s="10" t="s">
        <v>316</v>
      </c>
      <c r="E5" s="10" t="s">
        <v>317</v>
      </c>
      <c r="F5" s="22">
        <v>111</v>
      </c>
      <c r="G5" s="13">
        <v>82.2</v>
      </c>
      <c r="H5" s="11">
        <f>ROUNDDOWN(F5/2*0.6+G5*0.4,2)</f>
        <v>66.18</v>
      </c>
      <c r="I5" s="27"/>
    </row>
    <row r="6" spans="1:9" s="21" customFormat="1" ht="12.75">
      <c r="A6" s="20" t="s">
        <v>168</v>
      </c>
      <c r="B6" s="9" t="s">
        <v>169</v>
      </c>
      <c r="C6" s="30" t="s">
        <v>311</v>
      </c>
      <c r="D6" s="10" t="s">
        <v>318</v>
      </c>
      <c r="E6" s="10" t="s">
        <v>319</v>
      </c>
      <c r="F6" s="22">
        <v>111.5</v>
      </c>
      <c r="G6" s="13">
        <v>81.48</v>
      </c>
      <c r="H6" s="11">
        <f>ROUNDDOWN(F6/2*0.6+G6*0.4,2)</f>
        <v>66.04</v>
      </c>
      <c r="I6" s="27"/>
    </row>
  </sheetData>
  <sheetProtection/>
  <mergeCells count="1">
    <mergeCell ref="A1:I1"/>
  </mergeCells>
  <conditionalFormatting sqref="E3:E6">
    <cfRule type="duplicateValues" priority="1" dxfId="33" stopIfTrue="1">
      <formula>AND(COUNTIF($E$3:$E$6,E3)&gt;1,NOT(ISBLANK(E3)))</formula>
    </cfRule>
    <cfRule type="duplicateValues" priority="2" dxfId="33" stopIfTrue="1">
      <formula>AND(COUNTIF($E$3:$E$6,E3)&gt;1,NOT(ISBLANK(E3)))</formula>
    </cfRule>
    <cfRule type="duplicateValues" priority="3" dxfId="33" stopIfTrue="1">
      <formula>AND(COUNTIF($E$3:$E$6,E3)&gt;1,NOT(ISBLANK(E3)))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N16" sqref="M15:N16"/>
    </sheetView>
  </sheetViews>
  <sheetFormatPr defaultColWidth="8.75390625" defaultRowHeight="26.25" customHeight="1"/>
  <cols>
    <col min="1" max="2" width="8.75390625" style="3" customWidth="1"/>
    <col min="3" max="4" width="8.75390625" style="4" customWidth="1"/>
    <col min="5" max="5" width="14.75390625" style="5" customWidth="1"/>
    <col min="6" max="9" width="7.75390625" style="5" customWidth="1"/>
    <col min="10" max="20" width="9.00390625" style="6" bestFit="1" customWidth="1"/>
    <col min="21" max="16384" width="8.75390625" style="6" customWidth="1"/>
  </cols>
  <sheetData>
    <row r="1" spans="1:9" ht="35.2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s="1" customFormat="1" ht="27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s="21" customFormat="1" ht="12.75">
      <c r="A3" s="20" t="s">
        <v>168</v>
      </c>
      <c r="B3" s="9" t="s">
        <v>169</v>
      </c>
      <c r="C3" s="9" t="s">
        <v>320</v>
      </c>
      <c r="D3" s="10" t="s">
        <v>321</v>
      </c>
      <c r="E3" s="10" t="s">
        <v>322</v>
      </c>
      <c r="F3" s="28">
        <v>140.5</v>
      </c>
      <c r="G3" s="28">
        <v>80.9</v>
      </c>
      <c r="H3" s="11">
        <f aca="true" t="shared" si="0" ref="H3:H14">ROUNDDOWN(F3/2*0.6+G3*0.4,2)</f>
        <v>74.51</v>
      </c>
      <c r="I3" s="27" t="s">
        <v>15</v>
      </c>
    </row>
    <row r="4" spans="1:9" s="21" customFormat="1" ht="12.75">
      <c r="A4" s="20" t="s">
        <v>168</v>
      </c>
      <c r="B4" s="9" t="s">
        <v>169</v>
      </c>
      <c r="C4" s="9" t="s">
        <v>320</v>
      </c>
      <c r="D4" s="10" t="s">
        <v>323</v>
      </c>
      <c r="E4" s="10" t="s">
        <v>324</v>
      </c>
      <c r="F4" s="28">
        <v>127</v>
      </c>
      <c r="G4" s="28">
        <v>82.6</v>
      </c>
      <c r="H4" s="11">
        <f t="shared" si="0"/>
        <v>71.14</v>
      </c>
      <c r="I4" s="27" t="s">
        <v>15</v>
      </c>
    </row>
    <row r="5" spans="1:9" s="21" customFormat="1" ht="12.75">
      <c r="A5" s="20" t="s">
        <v>168</v>
      </c>
      <c r="B5" s="9" t="s">
        <v>169</v>
      </c>
      <c r="C5" s="9" t="s">
        <v>320</v>
      </c>
      <c r="D5" s="10" t="s">
        <v>325</v>
      </c>
      <c r="E5" s="10" t="s">
        <v>326</v>
      </c>
      <c r="F5" s="28">
        <v>128</v>
      </c>
      <c r="G5" s="28">
        <v>81.5</v>
      </c>
      <c r="H5" s="11">
        <f t="shared" si="0"/>
        <v>71</v>
      </c>
      <c r="I5" s="27" t="s">
        <v>15</v>
      </c>
    </row>
    <row r="6" spans="1:9" s="21" customFormat="1" ht="12.75">
      <c r="A6" s="20" t="s">
        <v>168</v>
      </c>
      <c r="B6" s="9" t="s">
        <v>169</v>
      </c>
      <c r="C6" s="9" t="s">
        <v>320</v>
      </c>
      <c r="D6" s="10" t="s">
        <v>327</v>
      </c>
      <c r="E6" s="10" t="s">
        <v>328</v>
      </c>
      <c r="F6" s="28">
        <v>127</v>
      </c>
      <c r="G6" s="28">
        <v>82.2</v>
      </c>
      <c r="H6" s="11">
        <f t="shared" si="0"/>
        <v>70.98</v>
      </c>
      <c r="I6" s="27" t="s">
        <v>15</v>
      </c>
    </row>
    <row r="7" spans="1:9" s="21" customFormat="1" ht="12.75">
      <c r="A7" s="20" t="s">
        <v>168</v>
      </c>
      <c r="B7" s="9" t="s">
        <v>169</v>
      </c>
      <c r="C7" s="9" t="s">
        <v>320</v>
      </c>
      <c r="D7" s="10" t="s">
        <v>329</v>
      </c>
      <c r="E7" s="10" t="s">
        <v>330</v>
      </c>
      <c r="F7" s="28">
        <v>127.5</v>
      </c>
      <c r="G7" s="28">
        <v>81.1</v>
      </c>
      <c r="H7" s="11">
        <f t="shared" si="0"/>
        <v>70.69</v>
      </c>
      <c r="I7" s="27" t="s">
        <v>15</v>
      </c>
    </row>
    <row r="8" spans="1:9" s="21" customFormat="1" ht="12.75">
      <c r="A8" s="20" t="s">
        <v>168</v>
      </c>
      <c r="B8" s="9" t="s">
        <v>169</v>
      </c>
      <c r="C8" s="9" t="s">
        <v>320</v>
      </c>
      <c r="D8" s="10" t="s">
        <v>331</v>
      </c>
      <c r="E8" s="10" t="s">
        <v>332</v>
      </c>
      <c r="F8" s="28">
        <v>126</v>
      </c>
      <c r="G8" s="28">
        <v>81.8</v>
      </c>
      <c r="H8" s="11">
        <f t="shared" si="0"/>
        <v>70.52</v>
      </c>
      <c r="I8" s="27"/>
    </row>
    <row r="9" spans="1:9" s="21" customFormat="1" ht="12.75">
      <c r="A9" s="20" t="s">
        <v>168</v>
      </c>
      <c r="B9" s="9" t="s">
        <v>169</v>
      </c>
      <c r="C9" s="9" t="s">
        <v>320</v>
      </c>
      <c r="D9" s="10" t="s">
        <v>333</v>
      </c>
      <c r="E9" s="10" t="s">
        <v>334</v>
      </c>
      <c r="F9" s="28">
        <v>117.5</v>
      </c>
      <c r="G9" s="28">
        <v>80.5</v>
      </c>
      <c r="H9" s="11">
        <f t="shared" si="0"/>
        <v>67.45</v>
      </c>
      <c r="I9" s="27"/>
    </row>
    <row r="10" spans="1:9" s="21" customFormat="1" ht="12.75">
      <c r="A10" s="20" t="s">
        <v>168</v>
      </c>
      <c r="B10" s="9" t="s">
        <v>169</v>
      </c>
      <c r="C10" s="9" t="s">
        <v>320</v>
      </c>
      <c r="D10" s="10" t="s">
        <v>335</v>
      </c>
      <c r="E10" s="10" t="s">
        <v>336</v>
      </c>
      <c r="F10" s="28">
        <v>115</v>
      </c>
      <c r="G10" s="28">
        <v>78.8</v>
      </c>
      <c r="H10" s="11">
        <f t="shared" si="0"/>
        <v>66.02</v>
      </c>
      <c r="I10" s="27"/>
    </row>
    <row r="11" spans="1:9" s="21" customFormat="1" ht="12.75">
      <c r="A11" s="20" t="s">
        <v>168</v>
      </c>
      <c r="B11" s="9" t="s">
        <v>169</v>
      </c>
      <c r="C11" s="9" t="s">
        <v>320</v>
      </c>
      <c r="D11" s="10" t="s">
        <v>337</v>
      </c>
      <c r="E11" s="10" t="s">
        <v>338</v>
      </c>
      <c r="F11" s="28">
        <v>118</v>
      </c>
      <c r="G11" s="28">
        <v>76.4</v>
      </c>
      <c r="H11" s="11">
        <f t="shared" si="0"/>
        <v>65.96</v>
      </c>
      <c r="I11" s="27"/>
    </row>
    <row r="12" spans="1:9" s="21" customFormat="1" ht="12.75">
      <c r="A12" s="20" t="s">
        <v>168</v>
      </c>
      <c r="B12" s="9" t="s">
        <v>169</v>
      </c>
      <c r="C12" s="9" t="s">
        <v>320</v>
      </c>
      <c r="D12" s="10" t="s">
        <v>339</v>
      </c>
      <c r="E12" s="10" t="s">
        <v>340</v>
      </c>
      <c r="F12" s="28">
        <v>112.5</v>
      </c>
      <c r="G12" s="28">
        <v>79.9</v>
      </c>
      <c r="H12" s="11">
        <f t="shared" si="0"/>
        <v>65.71</v>
      </c>
      <c r="I12" s="27"/>
    </row>
    <row r="13" spans="1:9" s="21" customFormat="1" ht="12.75">
      <c r="A13" s="20" t="s">
        <v>168</v>
      </c>
      <c r="B13" s="9" t="s">
        <v>169</v>
      </c>
      <c r="C13" s="9" t="s">
        <v>320</v>
      </c>
      <c r="D13" s="10" t="s">
        <v>341</v>
      </c>
      <c r="E13" s="10" t="s">
        <v>342</v>
      </c>
      <c r="F13" s="28">
        <v>105</v>
      </c>
      <c r="G13" s="28">
        <v>80.4</v>
      </c>
      <c r="H13" s="11">
        <f t="shared" si="0"/>
        <v>63.66</v>
      </c>
      <c r="I13" s="27"/>
    </row>
    <row r="14" spans="1:9" s="21" customFormat="1" ht="12.75">
      <c r="A14" s="20" t="s">
        <v>168</v>
      </c>
      <c r="B14" s="9" t="s">
        <v>169</v>
      </c>
      <c r="C14" s="9" t="s">
        <v>320</v>
      </c>
      <c r="D14" s="10" t="s">
        <v>343</v>
      </c>
      <c r="E14" s="10" t="s">
        <v>344</v>
      </c>
      <c r="F14" s="28">
        <v>104</v>
      </c>
      <c r="G14" s="28">
        <v>78.7</v>
      </c>
      <c r="H14" s="11">
        <f t="shared" si="0"/>
        <v>62.68</v>
      </c>
      <c r="I14" s="27"/>
    </row>
    <row r="15" spans="1:9" s="21" customFormat="1" ht="12.75">
      <c r="A15" s="20" t="s">
        <v>168</v>
      </c>
      <c r="B15" s="9" t="s">
        <v>169</v>
      </c>
      <c r="C15" s="9" t="s">
        <v>320</v>
      </c>
      <c r="D15" s="10" t="s">
        <v>345</v>
      </c>
      <c r="E15" s="10" t="s">
        <v>346</v>
      </c>
      <c r="F15" s="28">
        <v>120</v>
      </c>
      <c r="G15" s="29" t="s">
        <v>165</v>
      </c>
      <c r="H15" s="11">
        <v>36</v>
      </c>
      <c r="I15" s="27"/>
    </row>
    <row r="16" spans="1:9" s="21" customFormat="1" ht="12.75">
      <c r="A16" s="20" t="s">
        <v>168</v>
      </c>
      <c r="B16" s="9" t="s">
        <v>169</v>
      </c>
      <c r="C16" s="9" t="s">
        <v>320</v>
      </c>
      <c r="D16" s="10" t="s">
        <v>347</v>
      </c>
      <c r="E16" s="10" t="s">
        <v>348</v>
      </c>
      <c r="F16" s="28">
        <v>114</v>
      </c>
      <c r="G16" s="29" t="s">
        <v>165</v>
      </c>
      <c r="H16" s="11">
        <v>34.2</v>
      </c>
      <c r="I16" s="27"/>
    </row>
    <row r="17" spans="1:9" s="21" customFormat="1" ht="12.75">
      <c r="A17" s="20" t="s">
        <v>168</v>
      </c>
      <c r="B17" s="9" t="s">
        <v>169</v>
      </c>
      <c r="C17" s="9" t="s">
        <v>320</v>
      </c>
      <c r="D17" s="10" t="s">
        <v>349</v>
      </c>
      <c r="E17" s="10" t="s">
        <v>350</v>
      </c>
      <c r="F17" s="28">
        <v>103</v>
      </c>
      <c r="G17" s="29" t="s">
        <v>165</v>
      </c>
      <c r="H17" s="11">
        <v>30.9</v>
      </c>
      <c r="I17" s="27"/>
    </row>
  </sheetData>
  <sheetProtection/>
  <mergeCells count="1">
    <mergeCell ref="A1:I1"/>
  </mergeCells>
  <conditionalFormatting sqref="D3:D17">
    <cfRule type="duplicateValues" priority="4" dxfId="3" stopIfTrue="1">
      <formula>AND(COUNTIF($D$3:$D$17,D3)&gt;1,NOT(ISBLANK(D3)))</formula>
    </cfRule>
  </conditionalFormatting>
  <conditionalFormatting sqref="E3:E17">
    <cfRule type="duplicateValues" priority="11" dxfId="3" stopIfTrue="1">
      <formula>AND(COUNTIF($E$3:$E$17,E3)&gt;1,NOT(ISBLANK(E3)))</formula>
    </cfRule>
    <cfRule type="duplicateValues" priority="12" dxfId="3" stopIfTrue="1">
      <formula>AND(COUNTIF($E$3:$E$17,E3)&gt;1,NOT(ISBLANK(E3)))</formula>
    </cfRule>
    <cfRule type="duplicateValues" priority="13" dxfId="3" stopIfTrue="1">
      <formula>AND(COUNTIF($E$3:$E$17,E3)&gt;1,NOT(ISBLANK(E3)))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J1" sqref="J1:P16384"/>
    </sheetView>
  </sheetViews>
  <sheetFormatPr defaultColWidth="8.75390625" defaultRowHeight="26.25" customHeight="1"/>
  <cols>
    <col min="1" max="2" width="8.75390625" style="3" customWidth="1"/>
    <col min="3" max="4" width="8.75390625" style="4" customWidth="1"/>
    <col min="5" max="5" width="14.75390625" style="5" customWidth="1"/>
    <col min="6" max="8" width="7.75390625" style="16" customWidth="1"/>
    <col min="9" max="9" width="7.75390625" style="5" customWidth="1"/>
    <col min="10" max="21" width="9.00390625" style="6" bestFit="1" customWidth="1"/>
    <col min="22" max="16384" width="8.75390625" style="6" customWidth="1"/>
  </cols>
  <sheetData>
    <row r="1" spans="1:9" ht="35.25" customHeight="1">
      <c r="A1" s="37" t="s">
        <v>0</v>
      </c>
      <c r="B1" s="37"/>
      <c r="C1" s="37"/>
      <c r="D1" s="37"/>
      <c r="E1" s="37"/>
      <c r="F1" s="38"/>
      <c r="G1" s="38"/>
      <c r="H1" s="38"/>
      <c r="I1" s="37"/>
    </row>
    <row r="2" spans="1:9" s="1" customFormat="1" ht="27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17" t="s">
        <v>6</v>
      </c>
      <c r="G2" s="17" t="s">
        <v>7</v>
      </c>
      <c r="H2" s="17" t="s">
        <v>8</v>
      </c>
      <c r="I2" s="7" t="s">
        <v>9</v>
      </c>
    </row>
    <row r="3" spans="1:9" s="21" customFormat="1" ht="12.75">
      <c r="A3" s="20" t="s">
        <v>168</v>
      </c>
      <c r="B3" s="9" t="s">
        <v>169</v>
      </c>
      <c r="C3" s="9" t="s">
        <v>351</v>
      </c>
      <c r="D3" s="10" t="s">
        <v>352</v>
      </c>
      <c r="E3" s="10" t="s">
        <v>353</v>
      </c>
      <c r="F3" s="13">
        <v>164.5</v>
      </c>
      <c r="G3" s="22">
        <v>78.1</v>
      </c>
      <c r="H3" s="11">
        <f aca="true" t="shared" si="0" ref="H3:H13">ROUNDDOWN(F3/2*0.6+G3*0.4,2)</f>
        <v>80.59</v>
      </c>
      <c r="I3" s="26" t="s">
        <v>15</v>
      </c>
    </row>
    <row r="4" spans="1:9" s="21" customFormat="1" ht="12.75">
      <c r="A4" s="20" t="s">
        <v>168</v>
      </c>
      <c r="B4" s="9" t="s">
        <v>169</v>
      </c>
      <c r="C4" s="9" t="s">
        <v>351</v>
      </c>
      <c r="D4" s="10" t="s">
        <v>354</v>
      </c>
      <c r="E4" s="10" t="s">
        <v>355</v>
      </c>
      <c r="F4" s="13">
        <v>159.5</v>
      </c>
      <c r="G4" s="22">
        <v>81.56</v>
      </c>
      <c r="H4" s="11">
        <f t="shared" si="0"/>
        <v>80.47</v>
      </c>
      <c r="I4" s="26" t="s">
        <v>15</v>
      </c>
    </row>
    <row r="5" spans="1:9" s="21" customFormat="1" ht="12.75">
      <c r="A5" s="20" t="s">
        <v>168</v>
      </c>
      <c r="B5" s="9" t="s">
        <v>169</v>
      </c>
      <c r="C5" s="9" t="s">
        <v>351</v>
      </c>
      <c r="D5" s="10" t="s">
        <v>356</v>
      </c>
      <c r="E5" s="10" t="s">
        <v>357</v>
      </c>
      <c r="F5" s="13">
        <v>140.5</v>
      </c>
      <c r="G5" s="22">
        <v>83.7</v>
      </c>
      <c r="H5" s="11">
        <f t="shared" si="0"/>
        <v>75.63</v>
      </c>
      <c r="I5" s="26" t="s">
        <v>15</v>
      </c>
    </row>
    <row r="6" spans="1:9" s="21" customFormat="1" ht="12.75">
      <c r="A6" s="20" t="s">
        <v>168</v>
      </c>
      <c r="B6" s="9" t="s">
        <v>169</v>
      </c>
      <c r="C6" s="9" t="s">
        <v>351</v>
      </c>
      <c r="D6" s="10" t="s">
        <v>358</v>
      </c>
      <c r="E6" s="10" t="s">
        <v>359</v>
      </c>
      <c r="F6" s="13">
        <v>131</v>
      </c>
      <c r="G6" s="22">
        <v>80.6</v>
      </c>
      <c r="H6" s="11">
        <f t="shared" si="0"/>
        <v>71.54</v>
      </c>
      <c r="I6" s="26" t="s">
        <v>15</v>
      </c>
    </row>
    <row r="7" spans="1:9" s="21" customFormat="1" ht="12.75">
      <c r="A7" s="20" t="s">
        <v>168</v>
      </c>
      <c r="B7" s="9" t="s">
        <v>169</v>
      </c>
      <c r="C7" s="9" t="s">
        <v>351</v>
      </c>
      <c r="D7" s="10" t="s">
        <v>360</v>
      </c>
      <c r="E7" s="10" t="s">
        <v>361</v>
      </c>
      <c r="F7" s="13">
        <v>129</v>
      </c>
      <c r="G7" s="22">
        <v>81.4</v>
      </c>
      <c r="H7" s="11">
        <f t="shared" si="0"/>
        <v>71.26</v>
      </c>
      <c r="I7" s="26" t="s">
        <v>15</v>
      </c>
    </row>
    <row r="8" spans="1:9" s="21" customFormat="1" ht="12.75">
      <c r="A8" s="20" t="s">
        <v>168</v>
      </c>
      <c r="B8" s="9" t="s">
        <v>169</v>
      </c>
      <c r="C8" s="9" t="s">
        <v>351</v>
      </c>
      <c r="D8" s="10" t="s">
        <v>362</v>
      </c>
      <c r="E8" s="10" t="s">
        <v>363</v>
      </c>
      <c r="F8" s="13">
        <v>125</v>
      </c>
      <c r="G8" s="22">
        <v>80.2</v>
      </c>
      <c r="H8" s="11">
        <f t="shared" si="0"/>
        <v>69.58</v>
      </c>
      <c r="I8" s="26" t="s">
        <v>15</v>
      </c>
    </row>
    <row r="9" spans="1:9" s="21" customFormat="1" ht="12.75">
      <c r="A9" s="20" t="s">
        <v>168</v>
      </c>
      <c r="B9" s="9" t="s">
        <v>169</v>
      </c>
      <c r="C9" s="9" t="s">
        <v>351</v>
      </c>
      <c r="D9" s="10" t="s">
        <v>364</v>
      </c>
      <c r="E9" s="10" t="s">
        <v>365</v>
      </c>
      <c r="F9" s="13">
        <v>114</v>
      </c>
      <c r="G9" s="22">
        <v>77.3</v>
      </c>
      <c r="H9" s="11">
        <f t="shared" si="0"/>
        <v>65.12</v>
      </c>
      <c r="I9" s="26"/>
    </row>
    <row r="10" spans="1:9" s="21" customFormat="1" ht="12.75">
      <c r="A10" s="20" t="s">
        <v>168</v>
      </c>
      <c r="B10" s="9" t="s">
        <v>169</v>
      </c>
      <c r="C10" s="9" t="s">
        <v>351</v>
      </c>
      <c r="D10" s="10" t="s">
        <v>366</v>
      </c>
      <c r="E10" s="10" t="s">
        <v>367</v>
      </c>
      <c r="F10" s="23">
        <v>105</v>
      </c>
      <c r="G10" s="23">
        <v>81.7</v>
      </c>
      <c r="H10" s="11">
        <f t="shared" si="0"/>
        <v>64.18</v>
      </c>
      <c r="I10" s="26"/>
    </row>
    <row r="11" spans="1:9" s="21" customFormat="1" ht="12.75">
      <c r="A11" s="20" t="s">
        <v>168</v>
      </c>
      <c r="B11" s="9" t="s">
        <v>169</v>
      </c>
      <c r="C11" s="9" t="s">
        <v>351</v>
      </c>
      <c r="D11" s="10" t="s">
        <v>368</v>
      </c>
      <c r="E11" s="10" t="s">
        <v>369</v>
      </c>
      <c r="F11" s="13">
        <v>108.5</v>
      </c>
      <c r="G11" s="22">
        <v>79</v>
      </c>
      <c r="H11" s="11">
        <f t="shared" si="0"/>
        <v>64.15</v>
      </c>
      <c r="I11" s="26"/>
    </row>
    <row r="12" spans="1:9" s="21" customFormat="1" ht="12.75">
      <c r="A12" s="20" t="s">
        <v>168</v>
      </c>
      <c r="B12" s="9" t="s">
        <v>169</v>
      </c>
      <c r="C12" s="9" t="s">
        <v>351</v>
      </c>
      <c r="D12" s="10" t="s">
        <v>370</v>
      </c>
      <c r="E12" s="10" t="s">
        <v>371</v>
      </c>
      <c r="F12" s="23">
        <v>96</v>
      </c>
      <c r="G12" s="24">
        <v>81</v>
      </c>
      <c r="H12" s="11">
        <f t="shared" si="0"/>
        <v>61.2</v>
      </c>
      <c r="I12" s="26"/>
    </row>
    <row r="13" spans="1:9" s="21" customFormat="1" ht="12.75">
      <c r="A13" s="20" t="s">
        <v>168</v>
      </c>
      <c r="B13" s="9" t="s">
        <v>169</v>
      </c>
      <c r="C13" s="9" t="s">
        <v>351</v>
      </c>
      <c r="D13" s="10" t="s">
        <v>372</v>
      </c>
      <c r="E13" s="10" t="s">
        <v>373</v>
      </c>
      <c r="F13" s="23">
        <v>102</v>
      </c>
      <c r="G13" s="24">
        <v>75.7</v>
      </c>
      <c r="H13" s="11">
        <f t="shared" si="0"/>
        <v>60.88</v>
      </c>
      <c r="I13" s="26"/>
    </row>
    <row r="14" spans="1:9" s="21" customFormat="1" ht="12.75">
      <c r="A14" s="20" t="s">
        <v>168</v>
      </c>
      <c r="B14" s="9" t="s">
        <v>169</v>
      </c>
      <c r="C14" s="9" t="s">
        <v>351</v>
      </c>
      <c r="D14" s="10" t="s">
        <v>374</v>
      </c>
      <c r="E14" s="10" t="s">
        <v>375</v>
      </c>
      <c r="F14" s="13">
        <v>120</v>
      </c>
      <c r="G14" s="25" t="s">
        <v>165</v>
      </c>
      <c r="H14" s="11">
        <v>36</v>
      </c>
      <c r="I14" s="26"/>
    </row>
  </sheetData>
  <sheetProtection/>
  <mergeCells count="1">
    <mergeCell ref="A1:I1"/>
  </mergeCells>
  <conditionalFormatting sqref="D3:D14">
    <cfRule type="duplicateValues" priority="4" dxfId="3" stopIfTrue="1">
      <formula>AND(COUNTIF($D$3:$D$14,D3)&gt;1,NOT(ISBLANK(D3)))</formula>
    </cfRule>
  </conditionalFormatting>
  <conditionalFormatting sqref="E3:E11">
    <cfRule type="duplicateValues" priority="8" dxfId="3" stopIfTrue="1">
      <formula>AND(COUNTIF($E$3:$E$11,E3)&gt;1,NOT(ISBLANK(E3)))</formula>
    </cfRule>
    <cfRule type="duplicateValues" priority="9" dxfId="3" stopIfTrue="1">
      <formula>AND(COUNTIF($E$3:$E$11,E3)&gt;1,NOT(ISBLANK(E3)))</formula>
    </cfRule>
    <cfRule type="duplicateValues" priority="10" dxfId="3" stopIfTrue="1">
      <formula>AND(COUNTIF($E$3:$E$11,E3)&gt;1,NOT(ISBLANK(E3)))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L11" sqref="L11"/>
    </sheetView>
  </sheetViews>
  <sheetFormatPr defaultColWidth="8.75390625" defaultRowHeight="26.25" customHeight="1"/>
  <cols>
    <col min="1" max="2" width="8.75390625" style="3" customWidth="1"/>
    <col min="3" max="4" width="8.75390625" style="4" customWidth="1"/>
    <col min="5" max="5" width="14.75390625" style="5" customWidth="1"/>
    <col min="6" max="8" width="7.75390625" style="16" customWidth="1"/>
    <col min="9" max="9" width="7.375" style="5" customWidth="1"/>
    <col min="10" max="20" width="9.00390625" style="6" bestFit="1" customWidth="1"/>
    <col min="21" max="16384" width="8.75390625" style="6" customWidth="1"/>
  </cols>
  <sheetData>
    <row r="1" spans="1:9" ht="35.25" customHeight="1">
      <c r="A1" s="37" t="s">
        <v>0</v>
      </c>
      <c r="B1" s="37"/>
      <c r="C1" s="37"/>
      <c r="D1" s="37"/>
      <c r="E1" s="37"/>
      <c r="F1" s="38"/>
      <c r="G1" s="38"/>
      <c r="H1" s="38"/>
      <c r="I1" s="37"/>
    </row>
    <row r="2" spans="1:9" s="1" customFormat="1" ht="27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17" t="s">
        <v>6</v>
      </c>
      <c r="G2" s="17" t="s">
        <v>7</v>
      </c>
      <c r="H2" s="17" t="s">
        <v>8</v>
      </c>
      <c r="I2" s="7" t="s">
        <v>9</v>
      </c>
    </row>
    <row r="3" spans="1:9" s="15" customFormat="1" ht="15">
      <c r="A3" s="9" t="s">
        <v>168</v>
      </c>
      <c r="B3" s="9" t="s">
        <v>169</v>
      </c>
      <c r="C3" s="9" t="s">
        <v>376</v>
      </c>
      <c r="D3" s="10" t="s">
        <v>377</v>
      </c>
      <c r="E3" s="10" t="s">
        <v>378</v>
      </c>
      <c r="F3" s="13">
        <v>172</v>
      </c>
      <c r="G3" s="13">
        <v>75.6</v>
      </c>
      <c r="H3" s="11">
        <f aca="true" t="shared" si="0" ref="H3:H19">ROUNDDOWN(F3/2*0.6+G3*0.4,2)</f>
        <v>81.84</v>
      </c>
      <c r="I3" s="19" t="s">
        <v>15</v>
      </c>
    </row>
    <row r="4" spans="1:9" s="15" customFormat="1" ht="15">
      <c r="A4" s="9" t="s">
        <v>168</v>
      </c>
      <c r="B4" s="9" t="s">
        <v>169</v>
      </c>
      <c r="C4" s="9" t="s">
        <v>376</v>
      </c>
      <c r="D4" s="10" t="s">
        <v>379</v>
      </c>
      <c r="E4" s="10" t="s">
        <v>380</v>
      </c>
      <c r="F4" s="13">
        <v>156</v>
      </c>
      <c r="G4" s="13">
        <v>81</v>
      </c>
      <c r="H4" s="11">
        <f t="shared" si="0"/>
        <v>79.2</v>
      </c>
      <c r="I4" s="19" t="s">
        <v>15</v>
      </c>
    </row>
    <row r="5" spans="1:9" s="15" customFormat="1" ht="15">
      <c r="A5" s="9" t="s">
        <v>168</v>
      </c>
      <c r="B5" s="9" t="s">
        <v>169</v>
      </c>
      <c r="C5" s="9" t="s">
        <v>376</v>
      </c>
      <c r="D5" s="10" t="s">
        <v>227</v>
      </c>
      <c r="E5" s="10" t="s">
        <v>381</v>
      </c>
      <c r="F5" s="13">
        <v>159</v>
      </c>
      <c r="G5" s="13">
        <v>78</v>
      </c>
      <c r="H5" s="11">
        <f t="shared" si="0"/>
        <v>78.9</v>
      </c>
      <c r="I5" s="19" t="s">
        <v>15</v>
      </c>
    </row>
    <row r="6" spans="1:9" s="15" customFormat="1" ht="15">
      <c r="A6" s="9" t="s">
        <v>168</v>
      </c>
      <c r="B6" s="9" t="s">
        <v>169</v>
      </c>
      <c r="C6" s="9" t="s">
        <v>376</v>
      </c>
      <c r="D6" s="10" t="s">
        <v>382</v>
      </c>
      <c r="E6" s="10" t="s">
        <v>383</v>
      </c>
      <c r="F6" s="13">
        <v>158</v>
      </c>
      <c r="G6" s="13">
        <v>78.6</v>
      </c>
      <c r="H6" s="11">
        <f t="shared" si="0"/>
        <v>78.84</v>
      </c>
      <c r="I6" s="19" t="s">
        <v>15</v>
      </c>
    </row>
    <row r="7" spans="1:9" s="15" customFormat="1" ht="15">
      <c r="A7" s="9" t="s">
        <v>168</v>
      </c>
      <c r="B7" s="9" t="s">
        <v>169</v>
      </c>
      <c r="C7" s="9" t="s">
        <v>376</v>
      </c>
      <c r="D7" s="10" t="s">
        <v>384</v>
      </c>
      <c r="E7" s="10" t="s">
        <v>385</v>
      </c>
      <c r="F7" s="13">
        <v>151.5</v>
      </c>
      <c r="G7" s="13">
        <v>80.3</v>
      </c>
      <c r="H7" s="11">
        <f t="shared" si="0"/>
        <v>77.57</v>
      </c>
      <c r="I7" s="19" t="s">
        <v>15</v>
      </c>
    </row>
    <row r="8" spans="1:9" s="15" customFormat="1" ht="15">
      <c r="A8" s="9" t="s">
        <v>168</v>
      </c>
      <c r="B8" s="9" t="s">
        <v>169</v>
      </c>
      <c r="C8" s="9" t="s">
        <v>376</v>
      </c>
      <c r="D8" s="10" t="s">
        <v>386</v>
      </c>
      <c r="E8" s="10" t="s">
        <v>387</v>
      </c>
      <c r="F8" s="13">
        <v>148</v>
      </c>
      <c r="G8" s="13">
        <v>78</v>
      </c>
      <c r="H8" s="11">
        <f t="shared" si="0"/>
        <v>75.6</v>
      </c>
      <c r="I8" s="19" t="s">
        <v>15</v>
      </c>
    </row>
    <row r="9" spans="1:9" s="15" customFormat="1" ht="15">
      <c r="A9" s="9" t="s">
        <v>168</v>
      </c>
      <c r="B9" s="9" t="s">
        <v>169</v>
      </c>
      <c r="C9" s="9" t="s">
        <v>376</v>
      </c>
      <c r="D9" s="10" t="s">
        <v>388</v>
      </c>
      <c r="E9" s="10" t="s">
        <v>389</v>
      </c>
      <c r="F9" s="13">
        <v>149</v>
      </c>
      <c r="G9" s="13">
        <v>76.86</v>
      </c>
      <c r="H9" s="11">
        <f t="shared" si="0"/>
        <v>75.44</v>
      </c>
      <c r="I9" s="19"/>
    </row>
    <row r="10" spans="1:9" s="15" customFormat="1" ht="15">
      <c r="A10" s="9" t="s">
        <v>168</v>
      </c>
      <c r="B10" s="9" t="s">
        <v>169</v>
      </c>
      <c r="C10" s="9" t="s">
        <v>376</v>
      </c>
      <c r="D10" s="10" t="s">
        <v>390</v>
      </c>
      <c r="E10" s="10" t="s">
        <v>391</v>
      </c>
      <c r="F10" s="13">
        <v>142</v>
      </c>
      <c r="G10" s="13">
        <v>77.4</v>
      </c>
      <c r="H10" s="11">
        <f t="shared" si="0"/>
        <v>73.56</v>
      </c>
      <c r="I10" s="19"/>
    </row>
    <row r="11" spans="1:9" s="15" customFormat="1" ht="15">
      <c r="A11" s="9" t="s">
        <v>168</v>
      </c>
      <c r="B11" s="9" t="s">
        <v>169</v>
      </c>
      <c r="C11" s="9" t="s">
        <v>376</v>
      </c>
      <c r="D11" s="10" t="s">
        <v>392</v>
      </c>
      <c r="E11" s="10" t="s">
        <v>393</v>
      </c>
      <c r="F11" s="13">
        <v>133</v>
      </c>
      <c r="G11" s="13">
        <v>81.6</v>
      </c>
      <c r="H11" s="11">
        <f t="shared" si="0"/>
        <v>72.54</v>
      </c>
      <c r="I11" s="19"/>
    </row>
    <row r="12" spans="1:9" s="15" customFormat="1" ht="15">
      <c r="A12" s="9" t="s">
        <v>168</v>
      </c>
      <c r="B12" s="9" t="s">
        <v>169</v>
      </c>
      <c r="C12" s="9" t="s">
        <v>376</v>
      </c>
      <c r="D12" s="10" t="s">
        <v>394</v>
      </c>
      <c r="E12" s="10" t="s">
        <v>395</v>
      </c>
      <c r="F12" s="13">
        <v>137</v>
      </c>
      <c r="G12" s="13">
        <v>78.2</v>
      </c>
      <c r="H12" s="11">
        <f t="shared" si="0"/>
        <v>72.38</v>
      </c>
      <c r="I12" s="19"/>
    </row>
    <row r="13" spans="1:9" s="15" customFormat="1" ht="15">
      <c r="A13" s="9" t="s">
        <v>168</v>
      </c>
      <c r="B13" s="9" t="s">
        <v>169</v>
      </c>
      <c r="C13" s="9" t="s">
        <v>376</v>
      </c>
      <c r="D13" s="10" t="s">
        <v>396</v>
      </c>
      <c r="E13" s="10" t="s">
        <v>397</v>
      </c>
      <c r="F13" s="13">
        <v>137</v>
      </c>
      <c r="G13" s="13">
        <v>76</v>
      </c>
      <c r="H13" s="11">
        <f t="shared" si="0"/>
        <v>71.5</v>
      </c>
      <c r="I13" s="19"/>
    </row>
    <row r="14" spans="1:9" s="15" customFormat="1" ht="15">
      <c r="A14" s="9" t="s">
        <v>168</v>
      </c>
      <c r="B14" s="9" t="s">
        <v>169</v>
      </c>
      <c r="C14" s="9" t="s">
        <v>376</v>
      </c>
      <c r="D14" s="10" t="s">
        <v>398</v>
      </c>
      <c r="E14" s="10" t="s">
        <v>399</v>
      </c>
      <c r="F14" s="13">
        <v>133</v>
      </c>
      <c r="G14" s="13">
        <v>78.8</v>
      </c>
      <c r="H14" s="11">
        <f t="shared" si="0"/>
        <v>71.42</v>
      </c>
      <c r="I14" s="19"/>
    </row>
    <row r="15" spans="1:9" s="15" customFormat="1" ht="15">
      <c r="A15" s="9" t="s">
        <v>168</v>
      </c>
      <c r="B15" s="9" t="s">
        <v>169</v>
      </c>
      <c r="C15" s="9" t="s">
        <v>376</v>
      </c>
      <c r="D15" s="10" t="s">
        <v>400</v>
      </c>
      <c r="E15" s="10" t="s">
        <v>401</v>
      </c>
      <c r="F15" s="13">
        <v>131</v>
      </c>
      <c r="G15" s="13">
        <v>80</v>
      </c>
      <c r="H15" s="11">
        <f t="shared" si="0"/>
        <v>71.3</v>
      </c>
      <c r="I15" s="19"/>
    </row>
    <row r="16" spans="1:9" s="15" customFormat="1" ht="15">
      <c r="A16" s="9" t="s">
        <v>168</v>
      </c>
      <c r="B16" s="9" t="s">
        <v>169</v>
      </c>
      <c r="C16" s="9" t="s">
        <v>376</v>
      </c>
      <c r="D16" s="10" t="s">
        <v>402</v>
      </c>
      <c r="E16" s="10" t="s">
        <v>403</v>
      </c>
      <c r="F16" s="13">
        <v>131</v>
      </c>
      <c r="G16" s="13">
        <v>79</v>
      </c>
      <c r="H16" s="11">
        <f t="shared" si="0"/>
        <v>70.9</v>
      </c>
      <c r="I16" s="19"/>
    </row>
    <row r="17" spans="1:9" s="15" customFormat="1" ht="15">
      <c r="A17" s="9" t="s">
        <v>168</v>
      </c>
      <c r="B17" s="9" t="s">
        <v>169</v>
      </c>
      <c r="C17" s="9" t="s">
        <v>376</v>
      </c>
      <c r="D17" s="10" t="s">
        <v>404</v>
      </c>
      <c r="E17" s="10" t="s">
        <v>405</v>
      </c>
      <c r="F17" s="13">
        <v>127.5</v>
      </c>
      <c r="G17" s="13">
        <v>78.8</v>
      </c>
      <c r="H17" s="11">
        <f t="shared" si="0"/>
        <v>69.77</v>
      </c>
      <c r="I17" s="19"/>
    </row>
    <row r="18" spans="1:9" s="15" customFormat="1" ht="15">
      <c r="A18" s="9" t="s">
        <v>168</v>
      </c>
      <c r="B18" s="9" t="s">
        <v>169</v>
      </c>
      <c r="C18" s="9" t="s">
        <v>376</v>
      </c>
      <c r="D18" s="10" t="s">
        <v>406</v>
      </c>
      <c r="E18" s="10" t="s">
        <v>407</v>
      </c>
      <c r="F18" s="13">
        <v>122.5</v>
      </c>
      <c r="G18" s="13">
        <v>78.7</v>
      </c>
      <c r="H18" s="11">
        <f t="shared" si="0"/>
        <v>68.23</v>
      </c>
      <c r="I18" s="19"/>
    </row>
    <row r="19" spans="1:9" s="15" customFormat="1" ht="15">
      <c r="A19" s="9" t="s">
        <v>168</v>
      </c>
      <c r="B19" s="9" t="s">
        <v>169</v>
      </c>
      <c r="C19" s="9" t="s">
        <v>376</v>
      </c>
      <c r="D19" s="18" t="s">
        <v>408</v>
      </c>
      <c r="E19" s="10" t="s">
        <v>409</v>
      </c>
      <c r="F19" s="13">
        <v>117.5</v>
      </c>
      <c r="G19" s="13">
        <v>77.6</v>
      </c>
      <c r="H19" s="11">
        <f t="shared" si="0"/>
        <v>66.29</v>
      </c>
      <c r="I19" s="19"/>
    </row>
  </sheetData>
  <sheetProtection/>
  <mergeCells count="1">
    <mergeCell ref="A1:I1"/>
  </mergeCells>
  <conditionalFormatting sqref="D3:D19">
    <cfRule type="duplicateValues" priority="4" dxfId="3" stopIfTrue="1">
      <formula>AND(COUNTIF($D$3:$D$19,D3)&gt;1,NOT(ISBLANK(D3)))</formula>
    </cfRule>
  </conditionalFormatting>
  <conditionalFormatting sqref="E18:E19 E3:E16">
    <cfRule type="duplicateValues" priority="11" dxfId="3" stopIfTrue="1">
      <formula>AND(COUNTIF($E$18:$E$19,E3)+COUNTIF($E$3:$E$16,E3)&gt;1,NOT(ISBLANK(E3)))</formula>
    </cfRule>
    <cfRule type="duplicateValues" priority="12" dxfId="3" stopIfTrue="1">
      <formula>AND(COUNTIF($E$18:$E$19,E3)+COUNTIF($E$3:$E$16,E3)&gt;1,NOT(ISBLANK(E3)))</formula>
    </cfRule>
    <cfRule type="duplicateValues" priority="13" dxfId="3" stopIfTrue="1">
      <formula>AND(COUNTIF($E$18:$E$19,E3)+COUNTIF($E$3:$E$16,E3)&gt;1,NOT(ISBLANK(E3)))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hena</cp:lastModifiedBy>
  <cp:lastPrinted>2019-07-31T03:36:00Z</cp:lastPrinted>
  <dcterms:created xsi:type="dcterms:W3CDTF">2014-05-28T00:51:50Z</dcterms:created>
  <dcterms:modified xsi:type="dcterms:W3CDTF">2022-08-04T13:05:43Z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2052-11.1.0.12012</vt:lpwstr>
  </property>
  <property fmtid="{D5CDD505-2E9C-101B-9397-08002B2CF9AE}" pid="3" name="ICV">
    <vt:lpwstr>FF3771A3F0064D1FA4CF69DBA6202ECD</vt:lpwstr>
  </property>
</Properties>
</file>