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名单" sheetId="5" r:id="rId1"/>
  </sheets>
  <definedNames>
    <definedName name="_xlnm._FilterDatabase" localSheetId="0" hidden="1">面试名单!$A$5:$J$38</definedName>
    <definedName name="Database">#REF!</definedName>
    <definedName name="Database" localSheetId="0">面试名单!$B$5:$J$38</definedName>
    <definedName name="_xlnm.Print_Titles" localSheetId="0">面试名单!#REF!</definedName>
  </definedNames>
  <calcPr calcId="144525"/>
</workbook>
</file>

<file path=xl/sharedStrings.xml><?xml version="1.0" encoding="utf-8"?>
<sst xmlns="http://schemas.openxmlformats.org/spreadsheetml/2006/main" count="187" uniqueCount="149">
  <si>
    <t>附件：</t>
  </si>
  <si>
    <t>梧州市龙圩区2022年面向社会公开考试招聘事业单位(非中小学教师岗位）人员拟进入考核、体检人选名单</t>
  </si>
  <si>
    <t>序号</t>
  </si>
  <si>
    <t>姓名</t>
  </si>
  <si>
    <t>准考证号</t>
  </si>
  <si>
    <t>职位代码</t>
  </si>
  <si>
    <t>报考部门</t>
  </si>
  <si>
    <t>报考岗位</t>
  </si>
  <si>
    <t>笔试成绩</t>
  </si>
  <si>
    <t>面试成绩</t>
  </si>
  <si>
    <t>考试总成绩</t>
  </si>
  <si>
    <t>招聘指标</t>
  </si>
  <si>
    <t>职测分数</t>
  </si>
  <si>
    <t>综合分数</t>
  </si>
  <si>
    <t>政策加分</t>
  </si>
  <si>
    <t>总分</t>
  </si>
  <si>
    <t>笔试总成绩</t>
  </si>
  <si>
    <t>陈金煜</t>
  </si>
  <si>
    <t>3145040401319</t>
  </si>
  <si>
    <t>1450400159</t>
  </si>
  <si>
    <t>梧州市龙圩区交通运输服务中心</t>
  </si>
  <si>
    <t>专业技术人员</t>
  </si>
  <si>
    <t>黄嘉华</t>
  </si>
  <si>
    <t>3145040401314</t>
  </si>
  <si>
    <t>1450400160</t>
  </si>
  <si>
    <t>梧州市龙圩区环境卫生服务站</t>
  </si>
  <si>
    <t>莫露明</t>
  </si>
  <si>
    <t>3145040401917</t>
  </si>
  <si>
    <t>李家铭</t>
  </si>
  <si>
    <t>3145040400821</t>
  </si>
  <si>
    <t>1450400162</t>
  </si>
  <si>
    <t>梧州市龙圩区广平镇水产畜牧兽医站</t>
  </si>
  <si>
    <t>梁艳秋</t>
  </si>
  <si>
    <t>1145041007130</t>
  </si>
  <si>
    <t>1450400164</t>
  </si>
  <si>
    <t>梧州市龙圩区党员教育中心</t>
  </si>
  <si>
    <t>管理人员二</t>
  </si>
  <si>
    <t>杨泽慧</t>
  </si>
  <si>
    <t>2145040803404</t>
  </si>
  <si>
    <t>1450400165</t>
  </si>
  <si>
    <t>纪铷燕</t>
  </si>
  <si>
    <t>1145041007624</t>
  </si>
  <si>
    <t>1450400166</t>
  </si>
  <si>
    <t>梧州市龙圩区大坡镇社会保障服务中心</t>
  </si>
  <si>
    <t>管理人员</t>
  </si>
  <si>
    <t>卢洁卉</t>
  </si>
  <si>
    <t>1145041000905</t>
  </si>
  <si>
    <t>1450400167</t>
  </si>
  <si>
    <t>梧州市龙圩区广平镇社会保障服务中心</t>
  </si>
  <si>
    <t>钟洁枝</t>
  </si>
  <si>
    <t>1145041008021</t>
  </si>
  <si>
    <t>1450400168</t>
  </si>
  <si>
    <t>梧州市龙圩区广平镇卫生与计划生育服务所</t>
  </si>
  <si>
    <t>管理人员一</t>
  </si>
  <si>
    <t>黎欣然</t>
  </si>
  <si>
    <t>1145041005815</t>
  </si>
  <si>
    <t>1450400169</t>
  </si>
  <si>
    <t>钟森明</t>
  </si>
  <si>
    <t>1145041004725</t>
  </si>
  <si>
    <t>1450400170</t>
  </si>
  <si>
    <t>管理人员三</t>
  </si>
  <si>
    <t>王珊</t>
  </si>
  <si>
    <t>1145041007127</t>
  </si>
  <si>
    <t>1450400171</t>
  </si>
  <si>
    <t>管理人员四</t>
  </si>
  <si>
    <t>1</t>
  </si>
  <si>
    <t>黄柱华</t>
  </si>
  <si>
    <t>3145040400827</t>
  </si>
  <si>
    <t>1450400172</t>
  </si>
  <si>
    <t>梧州市龙圩区广平镇水利站</t>
  </si>
  <si>
    <t>甘赦樟</t>
  </si>
  <si>
    <t>3145040402914</t>
  </si>
  <si>
    <t>1450400173</t>
  </si>
  <si>
    <t>梧州市龙圩区广平镇文化体育和广播电视站</t>
  </si>
  <si>
    <t>粟丽萍</t>
  </si>
  <si>
    <t>1145041009724</t>
  </si>
  <si>
    <t>1450400174</t>
  </si>
  <si>
    <t>梧州市龙圩区乡村振兴培训中心</t>
  </si>
  <si>
    <t>何渭清</t>
  </si>
  <si>
    <t>3145040403901</t>
  </si>
  <si>
    <t>1450400175</t>
  </si>
  <si>
    <t>梧州市龙圩区新地镇乡村建设综合服务中心</t>
  </si>
  <si>
    <t>严甘霖</t>
  </si>
  <si>
    <t>3145040400117</t>
  </si>
  <si>
    <t>1450400176</t>
  </si>
  <si>
    <t>梧州市龙圩区龙圩镇乡村建设综合服务中心</t>
  </si>
  <si>
    <t>李莎</t>
  </si>
  <si>
    <t>3145040402610</t>
  </si>
  <si>
    <t>韦秀梅</t>
  </si>
  <si>
    <t>1145041001726</t>
  </si>
  <si>
    <t>1450400177</t>
  </si>
  <si>
    <t>梧州市龙圩区事业单位登记管理中心</t>
  </si>
  <si>
    <t>李积富</t>
  </si>
  <si>
    <t>3145040401921</t>
  </si>
  <si>
    <t>1450400178</t>
  </si>
  <si>
    <t>梧州市龙圩区广平镇林业工作站</t>
  </si>
  <si>
    <t>专业技术人员一</t>
  </si>
  <si>
    <t>袁钊岗</t>
  </si>
  <si>
    <t>3145040400725</t>
  </si>
  <si>
    <t>何石梅</t>
  </si>
  <si>
    <t>1145041004917</t>
  </si>
  <si>
    <t>1450400179</t>
  </si>
  <si>
    <t>刘锦玲</t>
  </si>
  <si>
    <t>1145041008908</t>
  </si>
  <si>
    <t>1450400180</t>
  </si>
  <si>
    <t>吴雪梅</t>
  </si>
  <si>
    <t>3145040402624</t>
  </si>
  <si>
    <t>1450400181</t>
  </si>
  <si>
    <t>梧州市龙圩区新地镇林业工作站</t>
  </si>
  <si>
    <t>孔燕梅</t>
  </si>
  <si>
    <t>5245040300309</t>
  </si>
  <si>
    <t>1450400182</t>
  </si>
  <si>
    <t>梧州市龙圩区妇幼保健院</t>
  </si>
  <si>
    <t>临床医学（一）</t>
  </si>
  <si>
    <t>李俊莲</t>
  </si>
  <si>
    <t>5245040300430</t>
  </si>
  <si>
    <t>1450400186</t>
  </si>
  <si>
    <t>临床医学（五）</t>
  </si>
  <si>
    <t>梁金静</t>
  </si>
  <si>
    <t>5545040302004</t>
  </si>
  <si>
    <t>1450400188</t>
  </si>
  <si>
    <t>医学检验</t>
  </si>
  <si>
    <t>龙梅</t>
  </si>
  <si>
    <t>5545040302010</t>
  </si>
  <si>
    <t>1450400189</t>
  </si>
  <si>
    <t>梧州市龙圩区中医医院</t>
  </si>
  <si>
    <t>临床医学（岗位一）</t>
  </si>
  <si>
    <t>曹桂金</t>
  </si>
  <si>
    <t>5245040300303</t>
  </si>
  <si>
    <t>1450400190</t>
  </si>
  <si>
    <t>临床医学（岗位二）</t>
  </si>
  <si>
    <t>陈凤冰</t>
  </si>
  <si>
    <t>5145040300125</t>
  </si>
  <si>
    <t>1450400191</t>
  </si>
  <si>
    <t>中医岗位</t>
  </si>
  <si>
    <t>陈泳秀</t>
  </si>
  <si>
    <t>5245040301005</t>
  </si>
  <si>
    <t>1450400192</t>
  </si>
  <si>
    <t>梧州市龙圩区疾病预防控制中心</t>
  </si>
  <si>
    <t>严冬妮</t>
  </si>
  <si>
    <t>5245040300618</t>
  </si>
  <si>
    <t>1450400193</t>
  </si>
  <si>
    <t>梧州市龙圩区红十字会</t>
  </si>
  <si>
    <t>邓素梅</t>
  </si>
  <si>
    <t>5245040300613</t>
  </si>
  <si>
    <t>梧州市龙圩区龙城社区卫生服务中心</t>
  </si>
  <si>
    <t>李欢欣</t>
  </si>
  <si>
    <t>5145040300113</t>
  </si>
  <si>
    <t>1450400195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</si>
</sst>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8"/>
  <sheetViews>
    <sheetView tabSelected="1" workbookViewId="0">
      <pane ySplit="4" topLeftCell="A5" activePane="bottomLeft" state="frozen"/>
      <selection/>
      <selection pane="bottomLeft" activeCell="Q7" sqref="Q7"/>
    </sheetView>
  </sheetViews>
  <sheetFormatPr defaultColWidth="9" defaultRowHeight="21" customHeight="1"/>
  <cols>
    <col min="1" max="1" width="5.875" style="4" customWidth="1"/>
    <col min="2" max="2" width="8.875" style="5" customWidth="1"/>
    <col min="3" max="3" width="14.875" style="5" customWidth="1"/>
    <col min="4" max="4" width="12.5" style="5" customWidth="1"/>
    <col min="5" max="5" width="39.875" style="5" customWidth="1"/>
    <col min="6" max="6" width="15.875" style="5" customWidth="1"/>
    <col min="7" max="7" width="9.875" style="6" customWidth="1"/>
    <col min="8" max="8" width="9.75" style="6" customWidth="1"/>
    <col min="9" max="9" width="5.5" style="7" customWidth="1"/>
    <col min="10" max="10" width="10.75" style="6" customWidth="1"/>
    <col min="11" max="11" width="9.5" style="8" customWidth="1"/>
    <col min="12" max="12" width="10.5" style="8" customWidth="1"/>
    <col min="13" max="13" width="9.375" style="8" customWidth="1"/>
    <col min="14" max="14" width="12" style="4" customWidth="1"/>
    <col min="15" max="16384" width="9" style="4"/>
  </cols>
  <sheetData>
    <row r="1" s="1" customFormat="1" customHeight="1" spans="1:14">
      <c r="A1" s="9" t="s">
        <v>0</v>
      </c>
      <c r="B1" s="9"/>
      <c r="C1" s="5"/>
      <c r="D1" s="5"/>
      <c r="E1" s="5"/>
      <c r="F1" s="5"/>
      <c r="G1" s="6"/>
      <c r="H1" s="6"/>
      <c r="I1" s="7"/>
      <c r="J1" s="6"/>
      <c r="K1" s="8"/>
      <c r="L1" s="8"/>
      <c r="M1" s="8"/>
      <c r="N1" s="4"/>
    </row>
    <row r="2" s="1" customFormat="1" ht="50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2" customFormat="1" ht="50" customHeight="1" spans="1:14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4" t="s">
        <v>8</v>
      </c>
      <c r="H3" s="14"/>
      <c r="I3" s="14"/>
      <c r="J3" s="14"/>
      <c r="K3" s="14"/>
      <c r="L3" s="20" t="s">
        <v>9</v>
      </c>
      <c r="M3" s="20" t="s">
        <v>10</v>
      </c>
      <c r="N3" s="11" t="s">
        <v>11</v>
      </c>
    </row>
    <row r="4" s="3" customFormat="1" ht="36" customHeight="1" spans="1:14">
      <c r="A4" s="11"/>
      <c r="B4" s="12"/>
      <c r="C4" s="12"/>
      <c r="D4" s="12"/>
      <c r="E4" s="13"/>
      <c r="F4" s="13"/>
      <c r="G4" s="15" t="s">
        <v>12</v>
      </c>
      <c r="H4" s="15" t="s">
        <v>13</v>
      </c>
      <c r="I4" s="13" t="s">
        <v>14</v>
      </c>
      <c r="J4" s="15" t="s">
        <v>15</v>
      </c>
      <c r="K4" s="20" t="s">
        <v>16</v>
      </c>
      <c r="L4" s="20"/>
      <c r="M4" s="20"/>
      <c r="N4" s="11"/>
    </row>
    <row r="5" s="4" customFormat="1" ht="37" customHeight="1" spans="1:14">
      <c r="A5" s="16">
        <v>1</v>
      </c>
      <c r="B5" s="17" t="s">
        <v>17</v>
      </c>
      <c r="C5" s="17" t="s">
        <v>18</v>
      </c>
      <c r="D5" s="17" t="s">
        <v>19</v>
      </c>
      <c r="E5" s="18" t="s">
        <v>20</v>
      </c>
      <c r="F5" s="18" t="s">
        <v>21</v>
      </c>
      <c r="G5" s="19">
        <v>71</v>
      </c>
      <c r="H5" s="19">
        <v>93.5</v>
      </c>
      <c r="I5" s="16"/>
      <c r="J5" s="19">
        <v>164.5</v>
      </c>
      <c r="K5" s="21">
        <f t="shared" ref="K5:K38" si="0">J5/3</f>
        <v>54.8333333333333</v>
      </c>
      <c r="L5" s="21">
        <v>82.96</v>
      </c>
      <c r="M5" s="21">
        <f t="shared" ref="M5:M38" si="1">K5/2+L5/2</f>
        <v>68.8966666666667</v>
      </c>
      <c r="N5" s="16">
        <v>1</v>
      </c>
    </row>
    <row r="6" s="4" customFormat="1" ht="37" customHeight="1" spans="1:14">
      <c r="A6" s="16">
        <v>2</v>
      </c>
      <c r="B6" s="17" t="s">
        <v>22</v>
      </c>
      <c r="C6" s="17" t="s">
        <v>23</v>
      </c>
      <c r="D6" s="17" t="s">
        <v>24</v>
      </c>
      <c r="E6" s="18" t="s">
        <v>25</v>
      </c>
      <c r="F6" s="18" t="s">
        <v>21</v>
      </c>
      <c r="G6" s="19">
        <v>80.5</v>
      </c>
      <c r="H6" s="19">
        <v>102</v>
      </c>
      <c r="I6" s="16"/>
      <c r="J6" s="19">
        <v>182.5</v>
      </c>
      <c r="K6" s="21">
        <f t="shared" si="0"/>
        <v>60.8333333333333</v>
      </c>
      <c r="L6" s="21">
        <v>81.61</v>
      </c>
      <c r="M6" s="21">
        <f t="shared" si="1"/>
        <v>71.2216666666667</v>
      </c>
      <c r="N6" s="16">
        <v>2</v>
      </c>
    </row>
    <row r="7" s="4" customFormat="1" ht="37" customHeight="1" spans="1:14">
      <c r="A7" s="16">
        <v>3</v>
      </c>
      <c r="B7" s="17" t="s">
        <v>26</v>
      </c>
      <c r="C7" s="17" t="s">
        <v>27</v>
      </c>
      <c r="D7" s="17" t="s">
        <v>24</v>
      </c>
      <c r="E7" s="18" t="s">
        <v>25</v>
      </c>
      <c r="F7" s="18" t="s">
        <v>21</v>
      </c>
      <c r="G7" s="19">
        <v>95</v>
      </c>
      <c r="H7" s="19">
        <v>83</v>
      </c>
      <c r="I7" s="16"/>
      <c r="J7" s="19">
        <v>178</v>
      </c>
      <c r="K7" s="21">
        <f t="shared" si="0"/>
        <v>59.3333333333333</v>
      </c>
      <c r="L7" s="21">
        <v>80.34</v>
      </c>
      <c r="M7" s="21">
        <f t="shared" si="1"/>
        <v>69.8366666666667</v>
      </c>
      <c r="N7" s="16"/>
    </row>
    <row r="8" s="4" customFormat="1" ht="37" customHeight="1" spans="1:14">
      <c r="A8" s="16">
        <v>4</v>
      </c>
      <c r="B8" s="17" t="s">
        <v>28</v>
      </c>
      <c r="C8" s="17" t="s">
        <v>29</v>
      </c>
      <c r="D8" s="17" t="s">
        <v>30</v>
      </c>
      <c r="E8" s="18" t="s">
        <v>31</v>
      </c>
      <c r="F8" s="18" t="s">
        <v>21</v>
      </c>
      <c r="G8" s="19">
        <v>88.5</v>
      </c>
      <c r="H8" s="19">
        <v>101.5</v>
      </c>
      <c r="I8" s="16"/>
      <c r="J8" s="19">
        <v>190</v>
      </c>
      <c r="K8" s="21">
        <f t="shared" si="0"/>
        <v>63.3333333333333</v>
      </c>
      <c r="L8" s="21">
        <v>77.75</v>
      </c>
      <c r="M8" s="21">
        <f t="shared" si="1"/>
        <v>70.5416666666667</v>
      </c>
      <c r="N8" s="16">
        <v>1</v>
      </c>
    </row>
    <row r="9" s="4" customFormat="1" ht="37" customHeight="1" spans="1:14">
      <c r="A9" s="16">
        <v>5</v>
      </c>
      <c r="B9" s="17" t="s">
        <v>32</v>
      </c>
      <c r="C9" s="17" t="s">
        <v>33</v>
      </c>
      <c r="D9" s="17" t="s">
        <v>34</v>
      </c>
      <c r="E9" s="18" t="s">
        <v>35</v>
      </c>
      <c r="F9" s="18" t="s">
        <v>36</v>
      </c>
      <c r="G9" s="19">
        <v>75</v>
      </c>
      <c r="H9" s="19">
        <v>93</v>
      </c>
      <c r="I9" s="16"/>
      <c r="J9" s="19">
        <v>168</v>
      </c>
      <c r="K9" s="21">
        <f t="shared" si="0"/>
        <v>56</v>
      </c>
      <c r="L9" s="21">
        <v>83.98</v>
      </c>
      <c r="M9" s="21">
        <f t="shared" si="1"/>
        <v>69.99</v>
      </c>
      <c r="N9" s="16">
        <v>1</v>
      </c>
    </row>
    <row r="10" s="4" customFormat="1" ht="37" customHeight="1" spans="1:14">
      <c r="A10" s="16">
        <v>6</v>
      </c>
      <c r="B10" s="17" t="s">
        <v>37</v>
      </c>
      <c r="C10" s="17" t="s">
        <v>38</v>
      </c>
      <c r="D10" s="17" t="s">
        <v>39</v>
      </c>
      <c r="E10" s="18" t="s">
        <v>35</v>
      </c>
      <c r="F10" s="18" t="s">
        <v>21</v>
      </c>
      <c r="G10" s="19">
        <v>85</v>
      </c>
      <c r="H10" s="19">
        <v>88.5</v>
      </c>
      <c r="I10" s="16"/>
      <c r="J10" s="19">
        <v>173.5</v>
      </c>
      <c r="K10" s="21">
        <f t="shared" si="0"/>
        <v>57.8333333333333</v>
      </c>
      <c r="L10" s="21">
        <v>85.57</v>
      </c>
      <c r="M10" s="21">
        <f t="shared" si="1"/>
        <v>71.7016666666667</v>
      </c>
      <c r="N10" s="16">
        <v>1</v>
      </c>
    </row>
    <row r="11" s="4" customFormat="1" ht="37" customHeight="1" spans="1:14">
      <c r="A11" s="16">
        <v>7</v>
      </c>
      <c r="B11" s="17" t="s">
        <v>40</v>
      </c>
      <c r="C11" s="17" t="s">
        <v>41</v>
      </c>
      <c r="D11" s="17" t="s">
        <v>42</v>
      </c>
      <c r="E11" s="18" t="s">
        <v>43</v>
      </c>
      <c r="F11" s="18" t="s">
        <v>44</v>
      </c>
      <c r="G11" s="19">
        <v>104</v>
      </c>
      <c r="H11" s="19">
        <v>103.5</v>
      </c>
      <c r="I11" s="16"/>
      <c r="J11" s="19">
        <v>207.5</v>
      </c>
      <c r="K11" s="21">
        <f t="shared" si="0"/>
        <v>69.1666666666667</v>
      </c>
      <c r="L11" s="21">
        <v>82.2</v>
      </c>
      <c r="M11" s="21">
        <f t="shared" si="1"/>
        <v>75.6833333333333</v>
      </c>
      <c r="N11" s="16">
        <v>1</v>
      </c>
    </row>
    <row r="12" s="4" customFormat="1" ht="37" customHeight="1" spans="1:14">
      <c r="A12" s="16">
        <v>8</v>
      </c>
      <c r="B12" s="17" t="s">
        <v>45</v>
      </c>
      <c r="C12" s="17" t="s">
        <v>46</v>
      </c>
      <c r="D12" s="17" t="s">
        <v>47</v>
      </c>
      <c r="E12" s="18" t="s">
        <v>48</v>
      </c>
      <c r="F12" s="18" t="s">
        <v>44</v>
      </c>
      <c r="G12" s="19">
        <v>65</v>
      </c>
      <c r="H12" s="19">
        <v>120.5</v>
      </c>
      <c r="I12" s="16"/>
      <c r="J12" s="19">
        <v>185.5</v>
      </c>
      <c r="K12" s="21">
        <f t="shared" si="0"/>
        <v>61.8333333333333</v>
      </c>
      <c r="L12" s="21">
        <v>81.8</v>
      </c>
      <c r="M12" s="21">
        <f t="shared" si="1"/>
        <v>71.8166666666667</v>
      </c>
      <c r="N12" s="16">
        <v>1</v>
      </c>
    </row>
    <row r="13" s="4" customFormat="1" ht="37" customHeight="1" spans="1:14">
      <c r="A13" s="16">
        <v>9</v>
      </c>
      <c r="B13" s="17" t="s">
        <v>49</v>
      </c>
      <c r="C13" s="17" t="s">
        <v>50</v>
      </c>
      <c r="D13" s="17" t="s">
        <v>51</v>
      </c>
      <c r="E13" s="18" t="s">
        <v>52</v>
      </c>
      <c r="F13" s="18" t="s">
        <v>53</v>
      </c>
      <c r="G13" s="19">
        <v>52</v>
      </c>
      <c r="H13" s="19">
        <v>85</v>
      </c>
      <c r="I13" s="16"/>
      <c r="J13" s="19">
        <v>137</v>
      </c>
      <c r="K13" s="21">
        <f t="shared" si="0"/>
        <v>45.6666666666667</v>
      </c>
      <c r="L13" s="21">
        <v>85</v>
      </c>
      <c r="M13" s="21">
        <f t="shared" si="1"/>
        <v>65.3333333333333</v>
      </c>
      <c r="N13" s="16">
        <v>1</v>
      </c>
    </row>
    <row r="14" s="4" customFormat="1" ht="37" customHeight="1" spans="1:14">
      <c r="A14" s="16">
        <v>10</v>
      </c>
      <c r="B14" s="17" t="s">
        <v>54</v>
      </c>
      <c r="C14" s="17" t="s">
        <v>55</v>
      </c>
      <c r="D14" s="17" t="s">
        <v>56</v>
      </c>
      <c r="E14" s="18" t="s">
        <v>52</v>
      </c>
      <c r="F14" s="18" t="s">
        <v>36</v>
      </c>
      <c r="G14" s="19">
        <v>62.5</v>
      </c>
      <c r="H14" s="19">
        <v>71.5</v>
      </c>
      <c r="I14" s="16"/>
      <c r="J14" s="19">
        <v>134</v>
      </c>
      <c r="K14" s="21">
        <f t="shared" si="0"/>
        <v>44.6666666666667</v>
      </c>
      <c r="L14" s="21">
        <v>73.6</v>
      </c>
      <c r="M14" s="21">
        <f t="shared" si="1"/>
        <v>59.1333333333333</v>
      </c>
      <c r="N14" s="16">
        <v>1</v>
      </c>
    </row>
    <row r="15" s="4" customFormat="1" ht="37" customHeight="1" spans="1:14">
      <c r="A15" s="16">
        <v>11</v>
      </c>
      <c r="B15" s="17" t="s">
        <v>57</v>
      </c>
      <c r="C15" s="17" t="s">
        <v>58</v>
      </c>
      <c r="D15" s="17" t="s">
        <v>59</v>
      </c>
      <c r="E15" s="18" t="s">
        <v>52</v>
      </c>
      <c r="F15" s="18" t="s">
        <v>60</v>
      </c>
      <c r="G15" s="19">
        <v>83</v>
      </c>
      <c r="H15" s="19">
        <v>93</v>
      </c>
      <c r="I15" s="16"/>
      <c r="J15" s="19">
        <v>176</v>
      </c>
      <c r="K15" s="21">
        <f t="shared" si="0"/>
        <v>58.6666666666667</v>
      </c>
      <c r="L15" s="21">
        <v>80.8</v>
      </c>
      <c r="M15" s="21">
        <f t="shared" si="1"/>
        <v>69.7333333333333</v>
      </c>
      <c r="N15" s="16">
        <v>1</v>
      </c>
    </row>
    <row r="16" s="4" customFormat="1" ht="37" customHeight="1" spans="1:14">
      <c r="A16" s="16">
        <v>12</v>
      </c>
      <c r="B16" s="17" t="s">
        <v>61</v>
      </c>
      <c r="C16" s="17" t="s">
        <v>62</v>
      </c>
      <c r="D16" s="17" t="s">
        <v>63</v>
      </c>
      <c r="E16" s="18" t="s">
        <v>52</v>
      </c>
      <c r="F16" s="18" t="s">
        <v>64</v>
      </c>
      <c r="G16" s="19">
        <v>69.5</v>
      </c>
      <c r="H16" s="19">
        <v>94</v>
      </c>
      <c r="I16" s="16"/>
      <c r="J16" s="19">
        <v>163.5</v>
      </c>
      <c r="K16" s="21">
        <f t="shared" si="0"/>
        <v>54.5</v>
      </c>
      <c r="L16" s="21">
        <v>76.4</v>
      </c>
      <c r="M16" s="21">
        <f t="shared" si="1"/>
        <v>65.45</v>
      </c>
      <c r="N16" s="22" t="s">
        <v>65</v>
      </c>
    </row>
    <row r="17" s="4" customFormat="1" ht="37" customHeight="1" spans="1:14">
      <c r="A17" s="16">
        <v>13</v>
      </c>
      <c r="B17" s="17" t="s">
        <v>66</v>
      </c>
      <c r="C17" s="17" t="s">
        <v>67</v>
      </c>
      <c r="D17" s="17" t="s">
        <v>68</v>
      </c>
      <c r="E17" s="18" t="s">
        <v>69</v>
      </c>
      <c r="F17" s="18" t="s">
        <v>21</v>
      </c>
      <c r="G17" s="19">
        <v>82.5</v>
      </c>
      <c r="H17" s="19">
        <v>82</v>
      </c>
      <c r="I17" s="16"/>
      <c r="J17" s="19">
        <v>164.5</v>
      </c>
      <c r="K17" s="21">
        <f t="shared" si="0"/>
        <v>54.8333333333333</v>
      </c>
      <c r="L17" s="21">
        <v>83.56</v>
      </c>
      <c r="M17" s="21">
        <f t="shared" si="1"/>
        <v>69.1966666666667</v>
      </c>
      <c r="N17" s="16">
        <v>1</v>
      </c>
    </row>
    <row r="18" s="4" customFormat="1" ht="37" customHeight="1" spans="1:14">
      <c r="A18" s="16">
        <v>14</v>
      </c>
      <c r="B18" s="17" t="s">
        <v>70</v>
      </c>
      <c r="C18" s="17" t="s">
        <v>71</v>
      </c>
      <c r="D18" s="17" t="s">
        <v>72</v>
      </c>
      <c r="E18" s="18" t="s">
        <v>73</v>
      </c>
      <c r="F18" s="18" t="s">
        <v>21</v>
      </c>
      <c r="G18" s="19">
        <v>83.5</v>
      </c>
      <c r="H18" s="19">
        <v>93</v>
      </c>
      <c r="I18" s="16"/>
      <c r="J18" s="19">
        <v>176.5</v>
      </c>
      <c r="K18" s="21">
        <f t="shared" si="0"/>
        <v>58.8333333333333</v>
      </c>
      <c r="L18" s="21">
        <v>82.98</v>
      </c>
      <c r="M18" s="21">
        <f t="shared" si="1"/>
        <v>70.9066666666667</v>
      </c>
      <c r="N18" s="16">
        <v>1</v>
      </c>
    </row>
    <row r="19" s="4" customFormat="1" ht="37" customHeight="1" spans="1:14">
      <c r="A19" s="16">
        <v>15</v>
      </c>
      <c r="B19" s="17" t="s">
        <v>74</v>
      </c>
      <c r="C19" s="17" t="s">
        <v>75</v>
      </c>
      <c r="D19" s="17" t="s">
        <v>76</v>
      </c>
      <c r="E19" s="18" t="s">
        <v>77</v>
      </c>
      <c r="F19" s="18" t="s">
        <v>44</v>
      </c>
      <c r="G19" s="19">
        <v>63.5</v>
      </c>
      <c r="H19" s="19">
        <v>110</v>
      </c>
      <c r="I19" s="16"/>
      <c r="J19" s="19">
        <v>173.5</v>
      </c>
      <c r="K19" s="21">
        <f t="shared" si="0"/>
        <v>57.8333333333333</v>
      </c>
      <c r="L19" s="21">
        <v>86.9</v>
      </c>
      <c r="M19" s="21">
        <f t="shared" si="1"/>
        <v>72.3666666666667</v>
      </c>
      <c r="N19" s="16">
        <v>1</v>
      </c>
    </row>
    <row r="20" s="4" customFormat="1" ht="37" customHeight="1" spans="1:14">
      <c r="A20" s="16">
        <v>16</v>
      </c>
      <c r="B20" s="17" t="s">
        <v>78</v>
      </c>
      <c r="C20" s="17" t="s">
        <v>79</v>
      </c>
      <c r="D20" s="17" t="s">
        <v>80</v>
      </c>
      <c r="E20" s="18" t="s">
        <v>81</v>
      </c>
      <c r="F20" s="18" t="s">
        <v>21</v>
      </c>
      <c r="G20" s="19">
        <v>63</v>
      </c>
      <c r="H20" s="19">
        <v>71.5</v>
      </c>
      <c r="I20" s="16"/>
      <c r="J20" s="19">
        <v>134.5</v>
      </c>
      <c r="K20" s="21">
        <f t="shared" si="0"/>
        <v>44.8333333333333</v>
      </c>
      <c r="L20" s="21">
        <v>79.78</v>
      </c>
      <c r="M20" s="21">
        <f t="shared" si="1"/>
        <v>62.3066666666667</v>
      </c>
      <c r="N20" s="16">
        <v>1</v>
      </c>
    </row>
    <row r="21" s="4" customFormat="1" ht="37" customHeight="1" spans="1:14">
      <c r="A21" s="16">
        <v>17</v>
      </c>
      <c r="B21" s="17" t="s">
        <v>82</v>
      </c>
      <c r="C21" s="17" t="s">
        <v>83</v>
      </c>
      <c r="D21" s="17" t="s">
        <v>84</v>
      </c>
      <c r="E21" s="18" t="s">
        <v>85</v>
      </c>
      <c r="F21" s="18" t="s">
        <v>21</v>
      </c>
      <c r="G21" s="19">
        <v>77</v>
      </c>
      <c r="H21" s="19">
        <v>83.5</v>
      </c>
      <c r="I21" s="16"/>
      <c r="J21" s="19">
        <v>160.5</v>
      </c>
      <c r="K21" s="21">
        <f t="shared" si="0"/>
        <v>53.5</v>
      </c>
      <c r="L21" s="21">
        <v>78.34</v>
      </c>
      <c r="M21" s="21">
        <f t="shared" si="1"/>
        <v>65.92</v>
      </c>
      <c r="N21" s="23">
        <v>2</v>
      </c>
    </row>
    <row r="22" s="4" customFormat="1" ht="37" customHeight="1" spans="1:14">
      <c r="A22" s="16">
        <v>18</v>
      </c>
      <c r="B22" s="17" t="s">
        <v>86</v>
      </c>
      <c r="C22" s="17" t="s">
        <v>87</v>
      </c>
      <c r="D22" s="17" t="s">
        <v>84</v>
      </c>
      <c r="E22" s="18" t="s">
        <v>85</v>
      </c>
      <c r="F22" s="18" t="s">
        <v>21</v>
      </c>
      <c r="G22" s="19">
        <v>74</v>
      </c>
      <c r="H22" s="19">
        <v>80</v>
      </c>
      <c r="I22" s="16"/>
      <c r="J22" s="19">
        <v>154</v>
      </c>
      <c r="K22" s="21">
        <f t="shared" si="0"/>
        <v>51.3333333333333</v>
      </c>
      <c r="L22" s="21">
        <v>80.12</v>
      </c>
      <c r="M22" s="21">
        <f t="shared" si="1"/>
        <v>65.7266666666667</v>
      </c>
      <c r="N22" s="24"/>
    </row>
    <row r="23" s="4" customFormat="1" ht="37" customHeight="1" spans="1:14">
      <c r="A23" s="16">
        <v>19</v>
      </c>
      <c r="B23" s="17" t="s">
        <v>88</v>
      </c>
      <c r="C23" s="17" t="s">
        <v>89</v>
      </c>
      <c r="D23" s="17" t="s">
        <v>90</v>
      </c>
      <c r="E23" s="18" t="s">
        <v>91</v>
      </c>
      <c r="F23" s="18" t="s">
        <v>44</v>
      </c>
      <c r="G23" s="19">
        <v>79.5</v>
      </c>
      <c r="H23" s="19">
        <v>105.5</v>
      </c>
      <c r="I23" s="16"/>
      <c r="J23" s="19">
        <v>185</v>
      </c>
      <c r="K23" s="21">
        <f t="shared" si="0"/>
        <v>61.6666666666667</v>
      </c>
      <c r="L23" s="21">
        <v>82.18</v>
      </c>
      <c r="M23" s="21">
        <f t="shared" si="1"/>
        <v>71.9233333333333</v>
      </c>
      <c r="N23" s="16">
        <v>1</v>
      </c>
    </row>
    <row r="24" s="4" customFormat="1" ht="37" customHeight="1" spans="1:14">
      <c r="A24" s="16">
        <v>20</v>
      </c>
      <c r="B24" s="17" t="s">
        <v>92</v>
      </c>
      <c r="C24" s="17" t="s">
        <v>93</v>
      </c>
      <c r="D24" s="17" t="s">
        <v>94</v>
      </c>
      <c r="E24" s="18" t="s">
        <v>95</v>
      </c>
      <c r="F24" s="18" t="s">
        <v>96</v>
      </c>
      <c r="G24" s="19">
        <v>67</v>
      </c>
      <c r="H24" s="19">
        <v>74</v>
      </c>
      <c r="I24" s="16"/>
      <c r="J24" s="19">
        <v>141</v>
      </c>
      <c r="K24" s="21">
        <f t="shared" si="0"/>
        <v>47</v>
      </c>
      <c r="L24" s="21">
        <v>80.7</v>
      </c>
      <c r="M24" s="21">
        <f t="shared" si="1"/>
        <v>63.85</v>
      </c>
      <c r="N24" s="23">
        <v>2</v>
      </c>
    </row>
    <row r="25" s="4" customFormat="1" ht="37" customHeight="1" spans="1:14">
      <c r="A25" s="16">
        <v>21</v>
      </c>
      <c r="B25" s="17" t="s">
        <v>97</v>
      </c>
      <c r="C25" s="17" t="s">
        <v>98</v>
      </c>
      <c r="D25" s="17" t="s">
        <v>94</v>
      </c>
      <c r="E25" s="18" t="s">
        <v>95</v>
      </c>
      <c r="F25" s="18" t="s">
        <v>96</v>
      </c>
      <c r="G25" s="19">
        <v>67</v>
      </c>
      <c r="H25" s="19">
        <v>68</v>
      </c>
      <c r="I25" s="16"/>
      <c r="J25" s="19">
        <v>135</v>
      </c>
      <c r="K25" s="21">
        <f t="shared" si="0"/>
        <v>45</v>
      </c>
      <c r="L25" s="21">
        <v>79.12</v>
      </c>
      <c r="M25" s="21">
        <f t="shared" si="1"/>
        <v>62.06</v>
      </c>
      <c r="N25" s="24"/>
    </row>
    <row r="26" s="4" customFormat="1" ht="37" customHeight="1" spans="1:14">
      <c r="A26" s="16">
        <v>22</v>
      </c>
      <c r="B26" s="17" t="s">
        <v>99</v>
      </c>
      <c r="C26" s="17" t="s">
        <v>100</v>
      </c>
      <c r="D26" s="17" t="s">
        <v>101</v>
      </c>
      <c r="E26" s="18" t="s">
        <v>95</v>
      </c>
      <c r="F26" s="18" t="s">
        <v>53</v>
      </c>
      <c r="G26" s="19">
        <v>68</v>
      </c>
      <c r="H26" s="19">
        <v>89.5</v>
      </c>
      <c r="I26" s="16"/>
      <c r="J26" s="19">
        <v>157.5</v>
      </c>
      <c r="K26" s="21">
        <f t="shared" si="0"/>
        <v>52.5</v>
      </c>
      <c r="L26" s="21">
        <v>83.92</v>
      </c>
      <c r="M26" s="21">
        <f t="shared" si="1"/>
        <v>68.21</v>
      </c>
      <c r="N26" s="16">
        <v>1</v>
      </c>
    </row>
    <row r="27" s="4" customFormat="1" ht="37" customHeight="1" spans="1:14">
      <c r="A27" s="16">
        <v>23</v>
      </c>
      <c r="B27" s="17" t="s">
        <v>102</v>
      </c>
      <c r="C27" s="17" t="s">
        <v>103</v>
      </c>
      <c r="D27" s="17" t="s">
        <v>104</v>
      </c>
      <c r="E27" s="18" t="s">
        <v>95</v>
      </c>
      <c r="F27" s="18" t="s">
        <v>36</v>
      </c>
      <c r="G27" s="19">
        <v>67.5</v>
      </c>
      <c r="H27" s="19">
        <v>103.5</v>
      </c>
      <c r="I27" s="16"/>
      <c r="J27" s="19">
        <v>171</v>
      </c>
      <c r="K27" s="21">
        <f t="shared" si="0"/>
        <v>57</v>
      </c>
      <c r="L27" s="21">
        <v>83.8</v>
      </c>
      <c r="M27" s="21">
        <f t="shared" si="1"/>
        <v>70.4</v>
      </c>
      <c r="N27" s="16">
        <v>1</v>
      </c>
    </row>
    <row r="28" s="4" customFormat="1" ht="37" customHeight="1" spans="1:14">
      <c r="A28" s="16">
        <v>24</v>
      </c>
      <c r="B28" s="17" t="s">
        <v>105</v>
      </c>
      <c r="C28" s="17" t="s">
        <v>106</v>
      </c>
      <c r="D28" s="17" t="s">
        <v>107</v>
      </c>
      <c r="E28" s="18" t="s">
        <v>108</v>
      </c>
      <c r="F28" s="18" t="s">
        <v>21</v>
      </c>
      <c r="G28" s="19">
        <v>72.5</v>
      </c>
      <c r="H28" s="19">
        <v>57.5</v>
      </c>
      <c r="I28" s="16"/>
      <c r="J28" s="19">
        <v>130</v>
      </c>
      <c r="K28" s="21">
        <f t="shared" si="0"/>
        <v>43.3333333333333</v>
      </c>
      <c r="L28" s="21">
        <v>73.64</v>
      </c>
      <c r="M28" s="21">
        <f t="shared" si="1"/>
        <v>58.4866666666667</v>
      </c>
      <c r="N28" s="16">
        <v>1</v>
      </c>
    </row>
    <row r="29" s="4" customFormat="1" ht="37" customHeight="1" spans="1:14">
      <c r="A29" s="16">
        <v>25</v>
      </c>
      <c r="B29" s="17" t="s">
        <v>109</v>
      </c>
      <c r="C29" s="17" t="s">
        <v>110</v>
      </c>
      <c r="D29" s="17" t="s">
        <v>111</v>
      </c>
      <c r="E29" s="18" t="s">
        <v>112</v>
      </c>
      <c r="F29" s="18" t="s">
        <v>113</v>
      </c>
      <c r="G29" s="19">
        <v>69.5</v>
      </c>
      <c r="H29" s="19">
        <v>81.7</v>
      </c>
      <c r="I29" s="16"/>
      <c r="J29" s="19">
        <v>151.2</v>
      </c>
      <c r="K29" s="21">
        <f t="shared" si="0"/>
        <v>50.4</v>
      </c>
      <c r="L29" s="21">
        <v>70.84</v>
      </c>
      <c r="M29" s="21">
        <f t="shared" si="1"/>
        <v>60.62</v>
      </c>
      <c r="N29" s="16">
        <v>1</v>
      </c>
    </row>
    <row r="30" s="4" customFormat="1" ht="37" customHeight="1" spans="1:14">
      <c r="A30" s="16">
        <v>26</v>
      </c>
      <c r="B30" s="17" t="s">
        <v>114</v>
      </c>
      <c r="C30" s="17" t="s">
        <v>115</v>
      </c>
      <c r="D30" s="17" t="s">
        <v>116</v>
      </c>
      <c r="E30" s="18" t="s">
        <v>112</v>
      </c>
      <c r="F30" s="18" t="s">
        <v>117</v>
      </c>
      <c r="G30" s="19">
        <v>67.5</v>
      </c>
      <c r="H30" s="19">
        <v>97.7</v>
      </c>
      <c r="I30" s="16"/>
      <c r="J30" s="19">
        <v>165.2</v>
      </c>
      <c r="K30" s="21">
        <f t="shared" si="0"/>
        <v>55.0666666666667</v>
      </c>
      <c r="L30" s="21">
        <v>73.06</v>
      </c>
      <c r="M30" s="21">
        <f t="shared" si="1"/>
        <v>64.0633333333333</v>
      </c>
      <c r="N30" s="16">
        <v>1</v>
      </c>
    </row>
    <row r="31" s="4" customFormat="1" ht="37" customHeight="1" spans="1:14">
      <c r="A31" s="16">
        <v>27</v>
      </c>
      <c r="B31" s="17" t="s">
        <v>118</v>
      </c>
      <c r="C31" s="17" t="s">
        <v>119</v>
      </c>
      <c r="D31" s="17" t="s">
        <v>120</v>
      </c>
      <c r="E31" s="18" t="s">
        <v>112</v>
      </c>
      <c r="F31" s="18" t="s">
        <v>121</v>
      </c>
      <c r="G31" s="19">
        <v>76</v>
      </c>
      <c r="H31" s="19">
        <v>86</v>
      </c>
      <c r="I31" s="16"/>
      <c r="J31" s="19">
        <v>162</v>
      </c>
      <c r="K31" s="21">
        <f t="shared" si="0"/>
        <v>54</v>
      </c>
      <c r="L31" s="21">
        <v>76.46</v>
      </c>
      <c r="M31" s="21">
        <f t="shared" si="1"/>
        <v>65.23</v>
      </c>
      <c r="N31" s="16">
        <v>1</v>
      </c>
    </row>
    <row r="32" s="4" customFormat="1" ht="37" customHeight="1" spans="1:14">
      <c r="A32" s="16">
        <v>28</v>
      </c>
      <c r="B32" s="17" t="s">
        <v>122</v>
      </c>
      <c r="C32" s="17" t="s">
        <v>123</v>
      </c>
      <c r="D32" s="17" t="s">
        <v>124</v>
      </c>
      <c r="E32" s="18" t="s">
        <v>125</v>
      </c>
      <c r="F32" s="18" t="s">
        <v>126</v>
      </c>
      <c r="G32" s="19">
        <v>89.5</v>
      </c>
      <c r="H32" s="19">
        <v>68.7</v>
      </c>
      <c r="I32" s="16"/>
      <c r="J32" s="19">
        <v>158.2</v>
      </c>
      <c r="K32" s="21">
        <f t="shared" si="0"/>
        <v>52.7333333333333</v>
      </c>
      <c r="L32" s="21">
        <v>73.98</v>
      </c>
      <c r="M32" s="21">
        <f t="shared" si="1"/>
        <v>63.3566666666667</v>
      </c>
      <c r="N32" s="16">
        <v>1</v>
      </c>
    </row>
    <row r="33" s="4" customFormat="1" ht="37" customHeight="1" spans="1:14">
      <c r="A33" s="16">
        <v>29</v>
      </c>
      <c r="B33" s="17" t="s">
        <v>127</v>
      </c>
      <c r="C33" s="17" t="s">
        <v>128</v>
      </c>
      <c r="D33" s="17" t="s">
        <v>129</v>
      </c>
      <c r="E33" s="18" t="s">
        <v>125</v>
      </c>
      <c r="F33" s="18" t="s">
        <v>130</v>
      </c>
      <c r="G33" s="19">
        <v>73.5</v>
      </c>
      <c r="H33" s="19">
        <v>101</v>
      </c>
      <c r="I33" s="16"/>
      <c r="J33" s="19">
        <v>174.5</v>
      </c>
      <c r="K33" s="21">
        <f t="shared" si="0"/>
        <v>58.1666666666667</v>
      </c>
      <c r="L33" s="21">
        <v>70.38</v>
      </c>
      <c r="M33" s="21">
        <f t="shared" si="1"/>
        <v>64.2733333333333</v>
      </c>
      <c r="N33" s="16">
        <v>1</v>
      </c>
    </row>
    <row r="34" s="4" customFormat="1" ht="37" customHeight="1" spans="1:14">
      <c r="A34" s="16">
        <v>30</v>
      </c>
      <c r="B34" s="17" t="s">
        <v>131</v>
      </c>
      <c r="C34" s="17" t="s">
        <v>132</v>
      </c>
      <c r="D34" s="17" t="s">
        <v>133</v>
      </c>
      <c r="E34" s="18" t="s">
        <v>125</v>
      </c>
      <c r="F34" s="18" t="s">
        <v>134</v>
      </c>
      <c r="G34" s="19">
        <v>80</v>
      </c>
      <c r="H34" s="19">
        <v>90.6</v>
      </c>
      <c r="I34" s="16"/>
      <c r="J34" s="19">
        <v>170.6</v>
      </c>
      <c r="K34" s="21">
        <f t="shared" si="0"/>
        <v>56.8666666666667</v>
      </c>
      <c r="L34" s="21">
        <v>81.03</v>
      </c>
      <c r="M34" s="21">
        <f t="shared" si="1"/>
        <v>68.9483333333333</v>
      </c>
      <c r="N34" s="16">
        <v>1</v>
      </c>
    </row>
    <row r="35" s="4" customFormat="1" ht="37" customHeight="1" spans="1:14">
      <c r="A35" s="16">
        <v>31</v>
      </c>
      <c r="B35" s="17" t="s">
        <v>135</v>
      </c>
      <c r="C35" s="17" t="s">
        <v>136</v>
      </c>
      <c r="D35" s="17" t="s">
        <v>137</v>
      </c>
      <c r="E35" s="18" t="s">
        <v>138</v>
      </c>
      <c r="F35" s="18" t="s">
        <v>21</v>
      </c>
      <c r="G35" s="19">
        <v>96.5</v>
      </c>
      <c r="H35" s="19">
        <v>82.5</v>
      </c>
      <c r="I35" s="16"/>
      <c r="J35" s="19">
        <v>179</v>
      </c>
      <c r="K35" s="21">
        <f t="shared" si="0"/>
        <v>59.6666666666667</v>
      </c>
      <c r="L35" s="21">
        <v>82.6</v>
      </c>
      <c r="M35" s="21">
        <f t="shared" si="1"/>
        <v>71.1333333333333</v>
      </c>
      <c r="N35" s="16">
        <v>1</v>
      </c>
    </row>
    <row r="36" s="4" customFormat="1" ht="37" customHeight="1" spans="1:14">
      <c r="A36" s="16">
        <v>32</v>
      </c>
      <c r="B36" s="17" t="s">
        <v>139</v>
      </c>
      <c r="C36" s="17" t="s">
        <v>140</v>
      </c>
      <c r="D36" s="17" t="s">
        <v>141</v>
      </c>
      <c r="E36" s="18" t="s">
        <v>142</v>
      </c>
      <c r="F36" s="18" t="s">
        <v>21</v>
      </c>
      <c r="G36" s="19">
        <v>79</v>
      </c>
      <c r="H36" s="19">
        <v>94.1</v>
      </c>
      <c r="I36" s="16"/>
      <c r="J36" s="19">
        <v>173.1</v>
      </c>
      <c r="K36" s="21">
        <f t="shared" si="0"/>
        <v>57.7</v>
      </c>
      <c r="L36" s="21">
        <v>74.78</v>
      </c>
      <c r="M36" s="21">
        <f t="shared" si="1"/>
        <v>66.24</v>
      </c>
      <c r="N36" s="16">
        <v>1</v>
      </c>
    </row>
    <row r="37" s="4" customFormat="1" ht="37" customHeight="1" spans="1:14">
      <c r="A37" s="16">
        <v>33</v>
      </c>
      <c r="B37" s="17" t="s">
        <v>143</v>
      </c>
      <c r="C37" s="17" t="s">
        <v>144</v>
      </c>
      <c r="D37" s="17">
        <v>1450400194</v>
      </c>
      <c r="E37" s="18" t="s">
        <v>145</v>
      </c>
      <c r="F37" s="18" t="s">
        <v>21</v>
      </c>
      <c r="G37" s="19">
        <v>71.5</v>
      </c>
      <c r="H37" s="19">
        <v>87.7</v>
      </c>
      <c r="I37" s="16"/>
      <c r="J37" s="19">
        <v>159.2</v>
      </c>
      <c r="K37" s="21">
        <f t="shared" si="0"/>
        <v>53.0666666666667</v>
      </c>
      <c r="L37" s="21">
        <v>72.38</v>
      </c>
      <c r="M37" s="21">
        <f t="shared" si="1"/>
        <v>62.7233333333333</v>
      </c>
      <c r="N37" s="16">
        <v>1</v>
      </c>
    </row>
    <row r="38" s="4" customFormat="1" ht="37" customHeight="1" spans="1:14">
      <c r="A38" s="16">
        <v>34</v>
      </c>
      <c r="B38" s="17" t="s">
        <v>146</v>
      </c>
      <c r="C38" s="17" t="s">
        <v>147</v>
      </c>
      <c r="D38" s="17" t="s">
        <v>148</v>
      </c>
      <c r="E38" s="18" t="s">
        <v>145</v>
      </c>
      <c r="F38" s="18" t="s">
        <v>21</v>
      </c>
      <c r="G38" s="19">
        <v>56.5</v>
      </c>
      <c r="H38" s="19">
        <v>87.7</v>
      </c>
      <c r="I38" s="16"/>
      <c r="J38" s="19">
        <v>144.2</v>
      </c>
      <c r="K38" s="21">
        <f t="shared" si="0"/>
        <v>48.0666666666667</v>
      </c>
      <c r="L38" s="21">
        <v>77.79</v>
      </c>
      <c r="M38" s="21">
        <f t="shared" si="1"/>
        <v>62.9283333333333</v>
      </c>
      <c r="N38" s="16">
        <v>1</v>
      </c>
    </row>
  </sheetData>
  <mergeCells count="15">
    <mergeCell ref="A1:B1"/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N6:N7"/>
    <mergeCell ref="N21:N22"/>
    <mergeCell ref="N24:N25"/>
  </mergeCells>
  <pageMargins left="0.751388888888889" right="0.751388888888889" top="1" bottom="1" header="0.5" footer="0.5"/>
  <pageSetup paperSize="9" scale="75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2022-06-25T18:20:00Z</dcterms:created>
  <dcterms:modified xsi:type="dcterms:W3CDTF">2022-08-04T02:12:38Z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2052-11.1.0.12300</vt:lpwstr>
  </property>
  <property fmtid="{D5CDD505-2E9C-101B-9397-08002B2CF9AE}" pid="3" name="ICV">
    <vt:lpwstr>B6968A072373411296E6C50C458599EB</vt:lpwstr>
  </property>
</Properties>
</file>