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资格复审人员名单" sheetId="2" r:id="rId1"/>
  </sheets>
  <definedNames>
    <definedName name="_xlnm._FilterDatabase" localSheetId="0" hidden="1">资格复审人员名单!$B$2:$I$215</definedName>
    <definedName name="_xlnm.Print_Titles" localSheetId="0">资格复审人员名单!$1:$2</definedName>
  </definedNames>
  <calcPr calcId="144525"/>
</workbook>
</file>

<file path=xl/sharedStrings.xml><?xml version="1.0" encoding="utf-8"?>
<sst xmlns="http://schemas.openxmlformats.org/spreadsheetml/2006/main" count="862" uniqueCount="655">
  <si>
    <t>柳林县2022年公开招聘到村社区工作资格复审人员名单</t>
  </si>
  <si>
    <t>序号</t>
  </si>
  <si>
    <t>姓名</t>
  </si>
  <si>
    <t>身份证号</t>
  </si>
  <si>
    <t>性别</t>
  </si>
  <si>
    <t>出生日期</t>
  </si>
  <si>
    <t>年龄</t>
  </si>
  <si>
    <t>报考职位</t>
  </si>
  <si>
    <t>考号</t>
  </si>
  <si>
    <t>备注</t>
  </si>
  <si>
    <t>康吉飞</t>
  </si>
  <si>
    <t>14112519981219007X</t>
  </si>
  <si>
    <t>职位7</t>
  </si>
  <si>
    <t>114231700107</t>
  </si>
  <si>
    <t>薛国锋</t>
  </si>
  <si>
    <t>142327199502112011</t>
  </si>
  <si>
    <t>114231700109</t>
  </si>
  <si>
    <t>华凯豪</t>
  </si>
  <si>
    <t>142433199910020418</t>
  </si>
  <si>
    <t>职位1</t>
  </si>
  <si>
    <t>114231700121</t>
  </si>
  <si>
    <t>刘涛</t>
  </si>
  <si>
    <t>142327199709250630</t>
  </si>
  <si>
    <t>114231700124</t>
  </si>
  <si>
    <t>张宏伟</t>
  </si>
  <si>
    <t>141125199701280013</t>
  </si>
  <si>
    <t>114231700128</t>
  </si>
  <si>
    <t>任娟娟</t>
  </si>
  <si>
    <t>141125199301270086</t>
  </si>
  <si>
    <t>职位8</t>
  </si>
  <si>
    <t>114231700208</t>
  </si>
  <si>
    <t>李凯</t>
  </si>
  <si>
    <t>142327199803226610</t>
  </si>
  <si>
    <t>114231700214</t>
  </si>
  <si>
    <t>郝晓丽</t>
  </si>
  <si>
    <t>142327199605112268</t>
  </si>
  <si>
    <t>114231700225</t>
  </si>
  <si>
    <t>李安安</t>
  </si>
  <si>
    <t>14232719970920022X</t>
  </si>
  <si>
    <t>114231700302</t>
  </si>
  <si>
    <t>李瑞</t>
  </si>
  <si>
    <t>142228199611032193</t>
  </si>
  <si>
    <t>114231700306</t>
  </si>
  <si>
    <t>张珊</t>
  </si>
  <si>
    <t>142327199602070023</t>
  </si>
  <si>
    <t>职位4</t>
  </si>
  <si>
    <t>114231700311</t>
  </si>
  <si>
    <t>刘雨枝</t>
  </si>
  <si>
    <t>141125200006210027</t>
  </si>
  <si>
    <t>114231700316</t>
  </si>
  <si>
    <t>高艺</t>
  </si>
  <si>
    <t>142327199907146615</t>
  </si>
  <si>
    <t>114231700322</t>
  </si>
  <si>
    <t>贾慧</t>
  </si>
  <si>
    <t>142327199710111726</t>
  </si>
  <si>
    <t>职位6</t>
  </si>
  <si>
    <t>114231700327</t>
  </si>
  <si>
    <t>白静</t>
  </si>
  <si>
    <t>141125199806290023</t>
  </si>
  <si>
    <t>职位2</t>
  </si>
  <si>
    <t>114231700402</t>
  </si>
  <si>
    <t>张静</t>
  </si>
  <si>
    <t>141125199302250108</t>
  </si>
  <si>
    <t>114231700403</t>
  </si>
  <si>
    <t>王少彪</t>
  </si>
  <si>
    <t>142327199909126618</t>
  </si>
  <si>
    <t>职位3</t>
  </si>
  <si>
    <t>114231700406</t>
  </si>
  <si>
    <t>贾琴宇</t>
  </si>
  <si>
    <t>142327199509090484</t>
  </si>
  <si>
    <t>114231700415</t>
  </si>
  <si>
    <t>胡磊</t>
  </si>
  <si>
    <t>14112519960402005X</t>
  </si>
  <si>
    <t>114231700505</t>
  </si>
  <si>
    <t>刘志雄</t>
  </si>
  <si>
    <t>142327199805231739</t>
  </si>
  <si>
    <t>114231700519</t>
  </si>
  <si>
    <t>李荣利</t>
  </si>
  <si>
    <t>142327199705266627</t>
  </si>
  <si>
    <t>114231700528</t>
  </si>
  <si>
    <t>董宏泽</t>
  </si>
  <si>
    <t>142327199811160658</t>
  </si>
  <si>
    <t>114231700529</t>
  </si>
  <si>
    <t>高超</t>
  </si>
  <si>
    <t>142327199110026632</t>
  </si>
  <si>
    <t>114231700602</t>
  </si>
  <si>
    <t>陈武武</t>
  </si>
  <si>
    <t>141125199608240076</t>
  </si>
  <si>
    <t>职位5</t>
  </si>
  <si>
    <t>114231700615</t>
  </si>
  <si>
    <t>高宇</t>
  </si>
  <si>
    <t>142327199707293979</t>
  </si>
  <si>
    <t>114231700622</t>
  </si>
  <si>
    <t>薛文</t>
  </si>
  <si>
    <t>141125199805160147</t>
  </si>
  <si>
    <t>114231700713</t>
  </si>
  <si>
    <t>王海亮</t>
  </si>
  <si>
    <t>142327199407054917</t>
  </si>
  <si>
    <t>114231700721</t>
  </si>
  <si>
    <t>闫磊</t>
  </si>
  <si>
    <t>142327199712156637</t>
  </si>
  <si>
    <t>114231700722</t>
  </si>
  <si>
    <t>冯美娟</t>
  </si>
  <si>
    <t>141125199903150081</t>
  </si>
  <si>
    <t>114231700723</t>
  </si>
  <si>
    <t>雷杨文</t>
  </si>
  <si>
    <t>142327199608162674</t>
  </si>
  <si>
    <t>114231700725</t>
  </si>
  <si>
    <t>康鹏</t>
  </si>
  <si>
    <t>142327199812226671</t>
  </si>
  <si>
    <t>114231700810</t>
  </si>
  <si>
    <t>刘彤彤</t>
  </si>
  <si>
    <t>141125199705200092</t>
  </si>
  <si>
    <t>114231700812</t>
  </si>
  <si>
    <t>冯毅</t>
  </si>
  <si>
    <t>141125199903230110</t>
  </si>
  <si>
    <t>114231700815</t>
  </si>
  <si>
    <t>薛文华</t>
  </si>
  <si>
    <t>141102199501010081</t>
  </si>
  <si>
    <t>114231700816</t>
  </si>
  <si>
    <t>王涛</t>
  </si>
  <si>
    <t>14112519950925099X</t>
  </si>
  <si>
    <t>114231700829</t>
  </si>
  <si>
    <t>王勇</t>
  </si>
  <si>
    <t>141125199605290190</t>
  </si>
  <si>
    <t>114231700902</t>
  </si>
  <si>
    <t>李娜</t>
  </si>
  <si>
    <t>142330199605199023</t>
  </si>
  <si>
    <t>114231700914</t>
  </si>
  <si>
    <t>李志伟</t>
  </si>
  <si>
    <t>14112519950207003X</t>
  </si>
  <si>
    <t>114231700919</t>
  </si>
  <si>
    <t>马潇洒</t>
  </si>
  <si>
    <t>141125199406150128</t>
  </si>
  <si>
    <t>114231700927</t>
  </si>
  <si>
    <t>王涛涛</t>
  </si>
  <si>
    <t>142327199512190769</t>
  </si>
  <si>
    <t>114231701007</t>
  </si>
  <si>
    <t>孔德乾</t>
  </si>
  <si>
    <t>142327199607216693</t>
  </si>
  <si>
    <t>114231701014</t>
  </si>
  <si>
    <t>呼小钰</t>
  </si>
  <si>
    <t>141125199909220087</t>
  </si>
  <si>
    <t>114231701105</t>
  </si>
  <si>
    <t>杨志珍</t>
  </si>
  <si>
    <t>142327199907150622</t>
  </si>
  <si>
    <t>114231701114</t>
  </si>
  <si>
    <t>王娇娇</t>
  </si>
  <si>
    <t>141125199608020022</t>
  </si>
  <si>
    <t>114231701208</t>
  </si>
  <si>
    <t>王忠婷</t>
  </si>
  <si>
    <t>14110219980209002X</t>
  </si>
  <si>
    <t>114231701223</t>
  </si>
  <si>
    <t>张伟</t>
  </si>
  <si>
    <t>142327199606152675</t>
  </si>
  <si>
    <t>114231701226</t>
  </si>
  <si>
    <t>刘煜</t>
  </si>
  <si>
    <t>141125199807020025</t>
  </si>
  <si>
    <t>114231701229</t>
  </si>
  <si>
    <t>康宇</t>
  </si>
  <si>
    <t>141125199404200064</t>
  </si>
  <si>
    <t>114231701308</t>
  </si>
  <si>
    <t>王洋洋</t>
  </si>
  <si>
    <t>142327199212275621</t>
  </si>
  <si>
    <t>114231701310</t>
  </si>
  <si>
    <t>柳浩浩</t>
  </si>
  <si>
    <t>141125199906180075</t>
  </si>
  <si>
    <t>114231701318</t>
  </si>
  <si>
    <t>李洋</t>
  </si>
  <si>
    <t>14112519960920005X</t>
  </si>
  <si>
    <t>114231701322</t>
  </si>
  <si>
    <t>王小林</t>
  </si>
  <si>
    <t>142327199204114940</t>
  </si>
  <si>
    <t>114231701326</t>
  </si>
  <si>
    <t>贾金金</t>
  </si>
  <si>
    <t>142327199311021723</t>
  </si>
  <si>
    <t>114231701328</t>
  </si>
  <si>
    <t>杜茜</t>
  </si>
  <si>
    <t>142631199905247421</t>
  </si>
  <si>
    <t>114231701330</t>
  </si>
  <si>
    <t>张栋杰</t>
  </si>
  <si>
    <t>142328199505132014</t>
  </si>
  <si>
    <t>114231701404</t>
  </si>
  <si>
    <t>张晓杰</t>
  </si>
  <si>
    <t>142327199710220017</t>
  </si>
  <si>
    <t>114231701418</t>
  </si>
  <si>
    <t>刘耀</t>
  </si>
  <si>
    <t>141125199802240096</t>
  </si>
  <si>
    <t>114231701427</t>
  </si>
  <si>
    <t>强格格</t>
  </si>
  <si>
    <t>142327199510011720</t>
  </si>
  <si>
    <t>114231701428</t>
  </si>
  <si>
    <t>韩佩佩</t>
  </si>
  <si>
    <t>14232719990228666X</t>
  </si>
  <si>
    <t>114231701429</t>
  </si>
  <si>
    <t>刘美云</t>
  </si>
  <si>
    <t>142327199305181720</t>
  </si>
  <si>
    <t>114231701501</t>
  </si>
  <si>
    <t>李佳伟</t>
  </si>
  <si>
    <t>142433199807040015</t>
  </si>
  <si>
    <t>114231701502</t>
  </si>
  <si>
    <t>高艳文</t>
  </si>
  <si>
    <t>141125199407110080</t>
  </si>
  <si>
    <t>114231701503</t>
  </si>
  <si>
    <t>宋彩彩</t>
  </si>
  <si>
    <t>142327199412176628</t>
  </si>
  <si>
    <t>114231701512</t>
  </si>
  <si>
    <t>杜梅</t>
  </si>
  <si>
    <t>142327199305016629</t>
  </si>
  <si>
    <t>114231701514</t>
  </si>
  <si>
    <t>刘娟</t>
  </si>
  <si>
    <t>142327199303282683</t>
  </si>
  <si>
    <t>114231701521</t>
  </si>
  <si>
    <t>范丽琴</t>
  </si>
  <si>
    <t>142327199307253986</t>
  </si>
  <si>
    <t>114231701525</t>
  </si>
  <si>
    <t>杜楠楠</t>
  </si>
  <si>
    <t>142327199703046620</t>
  </si>
  <si>
    <t>114231701605</t>
  </si>
  <si>
    <t>郭小霜</t>
  </si>
  <si>
    <t>141125199301150121</t>
  </si>
  <si>
    <t>114231701619</t>
  </si>
  <si>
    <t>胡晶晶</t>
  </si>
  <si>
    <t>142327199812306647</t>
  </si>
  <si>
    <t>114231701622</t>
  </si>
  <si>
    <t>李丽明</t>
  </si>
  <si>
    <t>141125199801115410</t>
  </si>
  <si>
    <t>114231701624</t>
  </si>
  <si>
    <t>董超超</t>
  </si>
  <si>
    <t>141125199809160099</t>
  </si>
  <si>
    <t>114231701626</t>
  </si>
  <si>
    <t>李晓琴</t>
  </si>
  <si>
    <t>141125199701180020</t>
  </si>
  <si>
    <t>114231701627</t>
  </si>
  <si>
    <t>刘利忠</t>
  </si>
  <si>
    <t>141125199610255410</t>
  </si>
  <si>
    <t>114231701628</t>
  </si>
  <si>
    <t>刘楠</t>
  </si>
  <si>
    <t>142327199207186640</t>
  </si>
  <si>
    <t>114231701702</t>
  </si>
  <si>
    <t>赵云琴</t>
  </si>
  <si>
    <t>141125199508240087</t>
  </si>
  <si>
    <t>114231701706</t>
  </si>
  <si>
    <t>贺晨凯</t>
  </si>
  <si>
    <t>142327199706106633</t>
  </si>
  <si>
    <t>114231701718</t>
  </si>
  <si>
    <t>郭浩楠</t>
  </si>
  <si>
    <t>142327199608016669</t>
  </si>
  <si>
    <t>114231701722</t>
  </si>
  <si>
    <t>刘宏霞</t>
  </si>
  <si>
    <t>141125199407010020</t>
  </si>
  <si>
    <t>114231701725</t>
  </si>
  <si>
    <t>强敏</t>
  </si>
  <si>
    <t>142327199501166667</t>
  </si>
  <si>
    <t>114231701804</t>
  </si>
  <si>
    <t>康晓艳</t>
  </si>
  <si>
    <t>142327199202151721</t>
  </si>
  <si>
    <t>114231701806</t>
  </si>
  <si>
    <t>梁慧琴</t>
  </si>
  <si>
    <t>142327199802280228</t>
  </si>
  <si>
    <t>114231701820</t>
  </si>
  <si>
    <t>李晋峰</t>
  </si>
  <si>
    <t>142327199203090211</t>
  </si>
  <si>
    <t>114231701821</t>
  </si>
  <si>
    <t>刘荣旺</t>
  </si>
  <si>
    <t>142327199911220611</t>
  </si>
  <si>
    <t>114231701822</t>
  </si>
  <si>
    <t>李军建</t>
  </si>
  <si>
    <t>141125199712260050</t>
  </si>
  <si>
    <t>114231701824</t>
  </si>
  <si>
    <t>王之力</t>
  </si>
  <si>
    <t>142327199808096632</t>
  </si>
  <si>
    <t>114231701830</t>
  </si>
  <si>
    <t>张玉芳</t>
  </si>
  <si>
    <t>142327199107041727</t>
  </si>
  <si>
    <t>114231701909</t>
  </si>
  <si>
    <t>王旭东</t>
  </si>
  <si>
    <t>142327199608086632</t>
  </si>
  <si>
    <t>114231701913</t>
  </si>
  <si>
    <t>李丹丹</t>
  </si>
  <si>
    <t>141125199505200063</t>
  </si>
  <si>
    <t>114231701914</t>
  </si>
  <si>
    <t>王霞</t>
  </si>
  <si>
    <t>141125199406220106</t>
  </si>
  <si>
    <t>114231701924</t>
  </si>
  <si>
    <t>岳孝孝</t>
  </si>
  <si>
    <t>142327199908122025</t>
  </si>
  <si>
    <t>114231702008</t>
  </si>
  <si>
    <t>张莹</t>
  </si>
  <si>
    <t>142327199806022680</t>
  </si>
  <si>
    <t>114231702011</t>
  </si>
  <si>
    <t>薛彦飞</t>
  </si>
  <si>
    <t>141125199801280010</t>
  </si>
  <si>
    <t>114231702018</t>
  </si>
  <si>
    <t>薛保宏</t>
  </si>
  <si>
    <t>142327199910126615</t>
  </si>
  <si>
    <t>114231702105</t>
  </si>
  <si>
    <t>李泽宇</t>
  </si>
  <si>
    <t>141125199810160037</t>
  </si>
  <si>
    <t>114231702118</t>
  </si>
  <si>
    <t>石鑫</t>
  </si>
  <si>
    <t>141125199707190019</t>
  </si>
  <si>
    <t>114231702119</t>
  </si>
  <si>
    <t>马国骁</t>
  </si>
  <si>
    <t>142327199210056679</t>
  </si>
  <si>
    <t>114231702207</t>
  </si>
  <si>
    <t>142327199401010227</t>
  </si>
  <si>
    <t>114231702217</t>
  </si>
  <si>
    <t>岳慧莉</t>
  </si>
  <si>
    <t>142327199510172022</t>
  </si>
  <si>
    <t>114231702220</t>
  </si>
  <si>
    <t>刘文清</t>
  </si>
  <si>
    <t>142302199810090021</t>
  </si>
  <si>
    <t>114231702224</t>
  </si>
  <si>
    <t>李帅</t>
  </si>
  <si>
    <t>141124199802250095</t>
  </si>
  <si>
    <t>114231702226</t>
  </si>
  <si>
    <t>王璇</t>
  </si>
  <si>
    <t>141125199909240109</t>
  </si>
  <si>
    <t>114231702307</t>
  </si>
  <si>
    <t>巩皓宇</t>
  </si>
  <si>
    <t>142302199712043715</t>
  </si>
  <si>
    <t>114231702308</t>
  </si>
  <si>
    <t>薛锣琴</t>
  </si>
  <si>
    <t>14112519980816010X</t>
  </si>
  <si>
    <t>114231702314</t>
  </si>
  <si>
    <t>冯凯</t>
  </si>
  <si>
    <t>141125199701250033</t>
  </si>
  <si>
    <t>114231702316</t>
  </si>
  <si>
    <t>张瑞红</t>
  </si>
  <si>
    <t>142327199707063321</t>
  </si>
  <si>
    <t>114231702318</t>
  </si>
  <si>
    <t>刘建</t>
  </si>
  <si>
    <t>142327199412122013</t>
  </si>
  <si>
    <t>114231702322</t>
  </si>
  <si>
    <t>薛志高</t>
  </si>
  <si>
    <t>142327199405230630</t>
  </si>
  <si>
    <t>114231702323</t>
  </si>
  <si>
    <t>成婷婷</t>
  </si>
  <si>
    <t>142327199306255226</t>
  </si>
  <si>
    <t>114231702327</t>
  </si>
  <si>
    <t>徐磊</t>
  </si>
  <si>
    <t>141125199609140077</t>
  </si>
  <si>
    <t>114231702405</t>
  </si>
  <si>
    <t>葛鸽</t>
  </si>
  <si>
    <t>142327199109296627</t>
  </si>
  <si>
    <t>114231702406</t>
  </si>
  <si>
    <t>王泽容</t>
  </si>
  <si>
    <t>142327199807042026</t>
  </si>
  <si>
    <t>114231702409</t>
  </si>
  <si>
    <t>高毓浩</t>
  </si>
  <si>
    <t>142327200009036612</t>
  </si>
  <si>
    <t>114231702412</t>
  </si>
  <si>
    <t>穆宇航</t>
  </si>
  <si>
    <t>142327199803186655</t>
  </si>
  <si>
    <t>114231702415</t>
  </si>
  <si>
    <t>王玮贤</t>
  </si>
  <si>
    <t>142327199808166653</t>
  </si>
  <si>
    <t>114231702420</t>
  </si>
  <si>
    <t>付雷雷</t>
  </si>
  <si>
    <t>14232719980324021X</t>
  </si>
  <si>
    <t>114231702506</t>
  </si>
  <si>
    <t>郝亚妮</t>
  </si>
  <si>
    <t>14112519930821006X</t>
  </si>
  <si>
    <t>114231702507</t>
  </si>
  <si>
    <t>张磊</t>
  </si>
  <si>
    <t>142302199706160552</t>
  </si>
  <si>
    <t>114231702516</t>
  </si>
  <si>
    <t>贾宁</t>
  </si>
  <si>
    <t>14232719941004172X</t>
  </si>
  <si>
    <t>114231702603</t>
  </si>
  <si>
    <t>薛志媛</t>
  </si>
  <si>
    <t>142327199608193323</t>
  </si>
  <si>
    <t>114231702607</t>
  </si>
  <si>
    <t>冯辉</t>
  </si>
  <si>
    <t>141125199407120174</t>
  </si>
  <si>
    <t>114231702610</t>
  </si>
  <si>
    <t>车静</t>
  </si>
  <si>
    <t>141125199604260184</t>
  </si>
  <si>
    <t>114231702615</t>
  </si>
  <si>
    <t>高志强</t>
  </si>
  <si>
    <t>141125199503300036</t>
  </si>
  <si>
    <t>114231702618</t>
  </si>
  <si>
    <t>刘冠琼</t>
  </si>
  <si>
    <t>141125199708010120</t>
  </si>
  <si>
    <t>114231702620</t>
  </si>
  <si>
    <t>陈鹭鹭</t>
  </si>
  <si>
    <t>142327199708246621</t>
  </si>
  <si>
    <t>114231702625</t>
  </si>
  <si>
    <t>薛娜娜</t>
  </si>
  <si>
    <t>14112519980912010X</t>
  </si>
  <si>
    <t>114231702728</t>
  </si>
  <si>
    <t>岳钰晔</t>
  </si>
  <si>
    <t>142327199910302025</t>
  </si>
  <si>
    <t>114231702805</t>
  </si>
  <si>
    <t>杨咪</t>
  </si>
  <si>
    <t>14112519980821004X</t>
  </si>
  <si>
    <t>114231702808</t>
  </si>
  <si>
    <t>王境暄</t>
  </si>
  <si>
    <t>141125199511130073</t>
  </si>
  <si>
    <t>114231702809</t>
  </si>
  <si>
    <t>康慧慧</t>
  </si>
  <si>
    <t>141125199807120034</t>
  </si>
  <si>
    <t>114231702810</t>
  </si>
  <si>
    <t>张立文</t>
  </si>
  <si>
    <t>141125199304080085</t>
  </si>
  <si>
    <t>114231702825</t>
  </si>
  <si>
    <t>李存富</t>
  </si>
  <si>
    <t>142327199206292011</t>
  </si>
  <si>
    <t>114231702827</t>
  </si>
  <si>
    <t>刘军军</t>
  </si>
  <si>
    <t>141125199501085213</t>
  </si>
  <si>
    <t>114231702901</t>
  </si>
  <si>
    <t>李智源</t>
  </si>
  <si>
    <t>142327199805266683</t>
  </si>
  <si>
    <t>114231702906</t>
  </si>
  <si>
    <t>贾新雨</t>
  </si>
  <si>
    <t>142327199806181729</t>
  </si>
  <si>
    <t>114231702907</t>
  </si>
  <si>
    <t>赵亚中</t>
  </si>
  <si>
    <t>141125199303090070</t>
  </si>
  <si>
    <t>114231702909</t>
  </si>
  <si>
    <t>赵越越</t>
  </si>
  <si>
    <t>142327199610030646</t>
  </si>
  <si>
    <t>114231702912</t>
  </si>
  <si>
    <t>高颖</t>
  </si>
  <si>
    <t>142327199807281721</t>
  </si>
  <si>
    <t>114231702918</t>
  </si>
  <si>
    <t>高文彪</t>
  </si>
  <si>
    <t>142327199609153315</t>
  </si>
  <si>
    <t>114231702928</t>
  </si>
  <si>
    <t>杨盼</t>
  </si>
  <si>
    <t>141125199804260103</t>
  </si>
  <si>
    <t>114231702930</t>
  </si>
  <si>
    <t>康旭峰</t>
  </si>
  <si>
    <t>141125200008160019</t>
  </si>
  <si>
    <t>114231703004</t>
  </si>
  <si>
    <t>郭文平</t>
  </si>
  <si>
    <t>141125199504220126</t>
  </si>
  <si>
    <t>114231703010</t>
  </si>
  <si>
    <t>贺耀忠</t>
  </si>
  <si>
    <t>141125199910260019</t>
  </si>
  <si>
    <t>114231703101</t>
  </si>
  <si>
    <t>徐文</t>
  </si>
  <si>
    <t>140702199307197067</t>
  </si>
  <si>
    <t>114231703103</t>
  </si>
  <si>
    <t>张国玉</t>
  </si>
  <si>
    <t>142327199110286629</t>
  </si>
  <si>
    <t>114231703106</t>
  </si>
  <si>
    <t>于兴隆</t>
  </si>
  <si>
    <t>142327199601221715</t>
  </si>
  <si>
    <t>114231703108</t>
  </si>
  <si>
    <t>庞璐璐</t>
  </si>
  <si>
    <t>142327199708140624</t>
  </si>
  <si>
    <t>114231703120</t>
  </si>
  <si>
    <t>王志君</t>
  </si>
  <si>
    <t>142401199403170613</t>
  </si>
  <si>
    <t>114231703206</t>
  </si>
  <si>
    <t>刘炫</t>
  </si>
  <si>
    <t>142327199704101716</t>
  </si>
  <si>
    <t>114231703211</t>
  </si>
  <si>
    <t>宋佳璇</t>
  </si>
  <si>
    <t>141125199407310023</t>
  </si>
  <si>
    <t>114231703212</t>
  </si>
  <si>
    <t>史可</t>
  </si>
  <si>
    <t>142327199402036613</t>
  </si>
  <si>
    <t>114231703215</t>
  </si>
  <si>
    <t>高慧祥</t>
  </si>
  <si>
    <t>142327199412141767</t>
  </si>
  <si>
    <t>114231703220</t>
  </si>
  <si>
    <t>贾智杰</t>
  </si>
  <si>
    <t>142327199805186632</t>
  </si>
  <si>
    <t>114231703229</t>
  </si>
  <si>
    <t>马燕</t>
  </si>
  <si>
    <t>142302199208142925</t>
  </si>
  <si>
    <t>114231703301</t>
  </si>
  <si>
    <t>高凯</t>
  </si>
  <si>
    <t>142327199902086617</t>
  </si>
  <si>
    <t>114231703306</t>
  </si>
  <si>
    <t>王丹梅</t>
  </si>
  <si>
    <t>141125199603160069</t>
  </si>
  <si>
    <t>114231703323</t>
  </si>
  <si>
    <t>李梓桐</t>
  </si>
  <si>
    <t>14112819981208003X</t>
  </si>
  <si>
    <t>114231703325</t>
  </si>
  <si>
    <t>张鹏珍</t>
  </si>
  <si>
    <t>142327199201120624</t>
  </si>
  <si>
    <t>114231703326</t>
  </si>
  <si>
    <t>郭世连</t>
  </si>
  <si>
    <t>141125199705190146</t>
  </si>
  <si>
    <t>114231703407</t>
  </si>
  <si>
    <t>毛冠宇</t>
  </si>
  <si>
    <t>142327199605156658</t>
  </si>
  <si>
    <t>114231703413</t>
  </si>
  <si>
    <t>高娇宇</t>
  </si>
  <si>
    <t>142327199709093321</t>
  </si>
  <si>
    <t>114231703415</t>
  </si>
  <si>
    <t>王梅</t>
  </si>
  <si>
    <t>141125199604230065</t>
  </si>
  <si>
    <t>114231703420</t>
  </si>
  <si>
    <t>岳亚伟</t>
  </si>
  <si>
    <t>142327199410282013</t>
  </si>
  <si>
    <t>114231703421</t>
  </si>
  <si>
    <t>李红</t>
  </si>
  <si>
    <t>142327199112096642</t>
  </si>
  <si>
    <t>114231703425</t>
  </si>
  <si>
    <t>陈妍宇</t>
  </si>
  <si>
    <t>141125199803080047</t>
  </si>
  <si>
    <t>114231703514</t>
  </si>
  <si>
    <t>刘浩美</t>
  </si>
  <si>
    <t>141102199902040062</t>
  </si>
  <si>
    <t>114231703518</t>
  </si>
  <si>
    <t>郝建永</t>
  </si>
  <si>
    <t>142327199611231714</t>
  </si>
  <si>
    <t>114231703521</t>
  </si>
  <si>
    <t>严泰森</t>
  </si>
  <si>
    <t>14232620000927071X</t>
  </si>
  <si>
    <t>114231703527</t>
  </si>
  <si>
    <t>薛旭旭</t>
  </si>
  <si>
    <t>142327199204112021</t>
  </si>
  <si>
    <t>114231703529</t>
  </si>
  <si>
    <t>李小军</t>
  </si>
  <si>
    <t>142327199209102279</t>
  </si>
  <si>
    <t>114231703601</t>
  </si>
  <si>
    <t>刘文婧</t>
  </si>
  <si>
    <t>142327199907230622</t>
  </si>
  <si>
    <t>114231703617</t>
  </si>
  <si>
    <t>马斌</t>
  </si>
  <si>
    <t>142327199605116699</t>
  </si>
  <si>
    <t>114231703623</t>
  </si>
  <si>
    <t>李瑾</t>
  </si>
  <si>
    <t>142327199410096640</t>
  </si>
  <si>
    <t>114231703628</t>
  </si>
  <si>
    <t>王思思</t>
  </si>
  <si>
    <t>141122199503290123</t>
  </si>
  <si>
    <t>114231703709</t>
  </si>
  <si>
    <t>任玉凯</t>
  </si>
  <si>
    <t>141129199603080080</t>
  </si>
  <si>
    <t>114231703719</t>
  </si>
  <si>
    <t>刘毅</t>
  </si>
  <si>
    <t>142327199606256618</t>
  </si>
  <si>
    <t>114231703721</t>
  </si>
  <si>
    <t>冯晓咪</t>
  </si>
  <si>
    <t>142327199601282024</t>
  </si>
  <si>
    <t>114231703722</t>
  </si>
  <si>
    <t>张亨</t>
  </si>
  <si>
    <t>142327199906106611</t>
  </si>
  <si>
    <t>114231703723</t>
  </si>
  <si>
    <t>崔安妮</t>
  </si>
  <si>
    <t>142327199411164924</t>
  </si>
  <si>
    <t>114231703727</t>
  </si>
  <si>
    <t>高毓</t>
  </si>
  <si>
    <t>142327199802286638</t>
  </si>
  <si>
    <t>114231703802</t>
  </si>
  <si>
    <t>张文宇</t>
  </si>
  <si>
    <t>14110219930912015X</t>
  </si>
  <si>
    <t>114231703813</t>
  </si>
  <si>
    <t>王淑雨</t>
  </si>
  <si>
    <t>141125199501090047</t>
  </si>
  <si>
    <t>114231703823</t>
  </si>
  <si>
    <t>142327199410015214</t>
  </si>
  <si>
    <t>114231703911</t>
  </si>
  <si>
    <t>韩松</t>
  </si>
  <si>
    <t>142327199706086636</t>
  </si>
  <si>
    <t>114231703913</t>
  </si>
  <si>
    <t>任志宇</t>
  </si>
  <si>
    <t>14112519970507011X</t>
  </si>
  <si>
    <t>114231703920</t>
  </si>
  <si>
    <t>冯金良</t>
  </si>
  <si>
    <t>141125199805050036</t>
  </si>
  <si>
    <t>114231703921</t>
  </si>
  <si>
    <t>张桃</t>
  </si>
  <si>
    <t>14232719971018268X</t>
  </si>
  <si>
    <t>114231703923</t>
  </si>
  <si>
    <t>高磊</t>
  </si>
  <si>
    <t>142327199501313970</t>
  </si>
  <si>
    <t>114231704001</t>
  </si>
  <si>
    <t>王潞楠</t>
  </si>
  <si>
    <t>142327199907216628</t>
  </si>
  <si>
    <t>114231704012</t>
  </si>
  <si>
    <t>刘咪咪</t>
  </si>
  <si>
    <t>141125199404060145</t>
  </si>
  <si>
    <t>114231704027</t>
  </si>
  <si>
    <t>马水香</t>
  </si>
  <si>
    <t>141125199709150061</t>
  </si>
  <si>
    <t>114231704030</t>
  </si>
  <si>
    <t>梁永琴</t>
  </si>
  <si>
    <t>142327199405170228</t>
  </si>
  <si>
    <t>114231704102</t>
  </si>
  <si>
    <t>王博</t>
  </si>
  <si>
    <t>141125199509265219</t>
  </si>
  <si>
    <t>114231704109</t>
  </si>
  <si>
    <t>任二田</t>
  </si>
  <si>
    <t>142327199711096628</t>
  </si>
  <si>
    <t>114231704122</t>
  </si>
  <si>
    <t>张学莉</t>
  </si>
  <si>
    <t>141125200012230024</t>
  </si>
  <si>
    <t>114231704128</t>
  </si>
  <si>
    <t>白冰</t>
  </si>
  <si>
    <t>141125200007270072</t>
  </si>
  <si>
    <t>114231704202</t>
  </si>
  <si>
    <t>高卫卫</t>
  </si>
  <si>
    <t>141125199711160015</t>
  </si>
  <si>
    <t>114231704205</t>
  </si>
  <si>
    <t>张锦烽</t>
  </si>
  <si>
    <t>142327199805216635</t>
  </si>
  <si>
    <t>114231704213</t>
  </si>
  <si>
    <t>胡小明</t>
  </si>
  <si>
    <t>141125199304250072</t>
  </si>
  <si>
    <t>114231704214</t>
  </si>
  <si>
    <t>高晋晋</t>
  </si>
  <si>
    <t>142327199111170644</t>
  </si>
  <si>
    <t>114231704217</t>
  </si>
  <si>
    <t>杨刚</t>
  </si>
  <si>
    <t>140729199703070033</t>
  </si>
  <si>
    <t>114231704229</t>
  </si>
  <si>
    <t>刘红艳</t>
  </si>
  <si>
    <t>141125199409105226</t>
  </si>
  <si>
    <t>114231704301</t>
  </si>
  <si>
    <t>张小强</t>
  </si>
  <si>
    <t>141125199107210012</t>
  </si>
  <si>
    <t>114231704303</t>
  </si>
  <si>
    <t>赵芷萱</t>
  </si>
  <si>
    <t>142422199912262120</t>
  </si>
  <si>
    <t>114231704312</t>
  </si>
  <si>
    <t>石昇忠</t>
  </si>
  <si>
    <t>142327199604246678</t>
  </si>
  <si>
    <t>114231704318</t>
  </si>
  <si>
    <t>王珊珊</t>
  </si>
  <si>
    <t>141125199905040046</t>
  </si>
  <si>
    <t>114231704324</t>
  </si>
  <si>
    <t>贺剑</t>
  </si>
  <si>
    <t>142327199206272037</t>
  </si>
  <si>
    <t>114231704325</t>
  </si>
  <si>
    <t>高子晨</t>
  </si>
  <si>
    <t>610402199208097550</t>
  </si>
  <si>
    <t>114231704327</t>
  </si>
  <si>
    <t>陈瑶</t>
  </si>
  <si>
    <t>142327199307121721</t>
  </si>
  <si>
    <t>114231704328</t>
  </si>
  <si>
    <t>刘艳军</t>
  </si>
  <si>
    <t>141125199205090050</t>
  </si>
  <si>
    <t>114231704402</t>
  </si>
  <si>
    <t>王瑞瑞</t>
  </si>
  <si>
    <t>141125199808141005</t>
  </si>
  <si>
    <t>114231704415</t>
  </si>
  <si>
    <t>薛醒</t>
  </si>
  <si>
    <t>141102199612110173</t>
  </si>
  <si>
    <t>114231704502</t>
  </si>
  <si>
    <t>靳明洁</t>
  </si>
  <si>
    <t>142302199807300526</t>
  </si>
  <si>
    <t>114231704504</t>
  </si>
  <si>
    <t>王谦</t>
  </si>
  <si>
    <t>142430199708290036</t>
  </si>
  <si>
    <t>114231704506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</si>
</sst>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rgb="FF000000"/>
      <name val="宋体"/>
      <charset val="134"/>
    </font>
    <font>
      <b/>
      <sz val="14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5"/>
  <sheetViews>
    <sheetView tabSelected="1" topLeftCell="A119" workbookViewId="0">
      <selection activeCell="A1" sqref="A1:I1"/>
    </sheetView>
  </sheetViews>
  <sheetFormatPr defaultColWidth="9" defaultRowHeight="13.5"/>
  <cols>
    <col min="1" max="2" width="9" style="1"/>
    <col min="3" max="3" width="24.5" style="1" customWidth="1"/>
    <col min="4" max="4" width="9.125" style="2" hidden="1" customWidth="1"/>
    <col min="5" max="5" width="13.75" style="2" hidden="1" customWidth="1"/>
    <col min="6" max="6" width="6.25" style="2" hidden="1" customWidth="1"/>
    <col min="7" max="7" width="12.125" style="1" customWidth="1"/>
    <col min="8" max="8" width="16.125" style="1" customWidth="1"/>
    <col min="9" max="9" width="12.875" style="1" customWidth="1"/>
    <col min="10" max="16384" width="9" style="1"/>
  </cols>
  <sheetData>
    <row r="1" ht="2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8" customHeight="1" spans="1:9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4" t="s">
        <v>9</v>
      </c>
    </row>
    <row r="3" spans="1:9">
      <c r="A3" s="4">
        <v>1</v>
      </c>
      <c r="B3" s="7" t="s">
        <v>10</v>
      </c>
      <c r="C3" s="7" t="s">
        <v>11</v>
      </c>
      <c r="D3" s="8" t="str">
        <f t="shared" ref="D3:D66" si="0">IF(OR(LEN(C3)=15,LEN(C3)=18),IF(MOD(MID(C3,15,3)*1,2),"男","女"),#N/A)</f>
        <v>男</v>
      </c>
      <c r="E3" s="9">
        <f>DATE(MID(C3,7,VLOOKUP(LEN(C3),{15,2;18,4},2,0)),MID(C3,VLOOKUP(LEN(C3),{15,9;18,11},2,0),2),MID(C3,VLOOKUP(LEN(C3),{15,11;18,13},2,0),2))</f>
        <v>36148</v>
      </c>
      <c r="F3" s="8">
        <f ca="1" t="shared" ref="F3:F66" si="1">_xlfn.IFS(LEN(C3)=15,DATEDIF(TEXT("19"&amp;MID(C3,7,6),"0-00-00"),TODAY(),"y"),LEN(C3)=18,DATEDIF(TEXT(MID(C3,7,8),"0-00-00"),TODAY(),"y"),TRUE,"身份证错误")</f>
        <v>23</v>
      </c>
      <c r="G3" s="7" t="s">
        <v>12</v>
      </c>
      <c r="H3" s="7" t="s">
        <v>13</v>
      </c>
      <c r="I3" s="4"/>
    </row>
    <row r="4" spans="1:9">
      <c r="A4" s="4">
        <v>2</v>
      </c>
      <c r="B4" s="7" t="s">
        <v>14</v>
      </c>
      <c r="C4" s="7" t="s">
        <v>15</v>
      </c>
      <c r="D4" s="8" t="str">
        <f t="shared" si="0"/>
        <v>男</v>
      </c>
      <c r="E4" s="9">
        <f>DATE(MID(C4,7,VLOOKUP(LEN(C4),{15,2;18,4},2,0)),MID(C4,VLOOKUP(LEN(C4),{15,9;18,11},2,0),2),MID(C4,VLOOKUP(LEN(C4),{15,11;18,13},2,0),2))</f>
        <v>34741</v>
      </c>
      <c r="F4" s="8">
        <f ca="1" t="shared" si="1"/>
        <v>27</v>
      </c>
      <c r="G4" s="7" t="s">
        <v>12</v>
      </c>
      <c r="H4" s="7" t="s">
        <v>16</v>
      </c>
      <c r="I4" s="4"/>
    </row>
    <row r="5" spans="1:9">
      <c r="A5" s="4">
        <v>3</v>
      </c>
      <c r="B5" s="7" t="s">
        <v>17</v>
      </c>
      <c r="C5" s="7" t="s">
        <v>18</v>
      </c>
      <c r="D5" s="8" t="str">
        <f t="shared" si="0"/>
        <v>男</v>
      </c>
      <c r="E5" s="9">
        <f>DATE(MID(C5,7,VLOOKUP(LEN(C5),{15,2;18,4},2,0)),MID(C5,VLOOKUP(LEN(C5),{15,9;18,11},2,0),2),MID(C5,VLOOKUP(LEN(C5),{15,11;18,13},2,0),2))</f>
        <v>36435</v>
      </c>
      <c r="F5" s="8">
        <f ca="1" t="shared" si="1"/>
        <v>22</v>
      </c>
      <c r="G5" s="7" t="s">
        <v>19</v>
      </c>
      <c r="H5" s="7" t="s">
        <v>20</v>
      </c>
      <c r="I5" s="10"/>
    </row>
    <row r="6" spans="1:9">
      <c r="A6" s="4">
        <v>4</v>
      </c>
      <c r="B6" s="7" t="s">
        <v>21</v>
      </c>
      <c r="C6" s="7" t="s">
        <v>22</v>
      </c>
      <c r="D6" s="8" t="str">
        <f t="shared" si="0"/>
        <v>男</v>
      </c>
      <c r="E6" s="9">
        <f>DATE(MID(C6,7,VLOOKUP(LEN(C6),{15,2;18,4},2,0)),MID(C6,VLOOKUP(LEN(C6),{15,9;18,11},2,0),2),MID(C6,VLOOKUP(LEN(C6),{15,11;18,13},2,0),2))</f>
        <v>35698</v>
      </c>
      <c r="F6" s="8">
        <f ca="1" t="shared" si="1"/>
        <v>24</v>
      </c>
      <c r="G6" s="7" t="s">
        <v>12</v>
      </c>
      <c r="H6" s="7" t="s">
        <v>23</v>
      </c>
      <c r="I6" s="4"/>
    </row>
    <row r="7" spans="1:9">
      <c r="A7" s="4">
        <v>5</v>
      </c>
      <c r="B7" s="7" t="s">
        <v>24</v>
      </c>
      <c r="C7" s="7" t="s">
        <v>25</v>
      </c>
      <c r="D7" s="8" t="str">
        <f t="shared" si="0"/>
        <v>男</v>
      </c>
      <c r="E7" s="9">
        <f>DATE(MID(C7,7,VLOOKUP(LEN(C7),{15,2;18,4},2,0)),MID(C7,VLOOKUP(LEN(C7),{15,9;18,11},2,0),2),MID(C7,VLOOKUP(LEN(C7),{15,11;18,13},2,0),2))</f>
        <v>35458</v>
      </c>
      <c r="F7" s="8">
        <f ca="1" t="shared" si="1"/>
        <v>25</v>
      </c>
      <c r="G7" s="7" t="s">
        <v>19</v>
      </c>
      <c r="H7" s="7" t="s">
        <v>26</v>
      </c>
      <c r="I7" s="10"/>
    </row>
    <row r="8" spans="1:9">
      <c r="A8" s="4">
        <v>6</v>
      </c>
      <c r="B8" s="7" t="s">
        <v>27</v>
      </c>
      <c r="C8" s="7" t="s">
        <v>28</v>
      </c>
      <c r="D8" s="8" t="str">
        <f t="shared" si="0"/>
        <v>女</v>
      </c>
      <c r="E8" s="9">
        <f>DATE(MID(C8,7,VLOOKUP(LEN(C8),{15,2;18,4},2,0)),MID(C8,VLOOKUP(LEN(C8),{15,9;18,11},2,0),2),MID(C8,VLOOKUP(LEN(C8),{15,11;18,13},2,0),2))</f>
        <v>33996</v>
      </c>
      <c r="F8" s="8">
        <f ca="1" t="shared" si="1"/>
        <v>29</v>
      </c>
      <c r="G8" s="7" t="s">
        <v>29</v>
      </c>
      <c r="H8" s="7" t="s">
        <v>30</v>
      </c>
      <c r="I8" s="4"/>
    </row>
    <row r="9" spans="1:9">
      <c r="A9" s="4">
        <v>7</v>
      </c>
      <c r="B9" s="7" t="s">
        <v>31</v>
      </c>
      <c r="C9" s="7" t="s">
        <v>32</v>
      </c>
      <c r="D9" s="8" t="str">
        <f t="shared" si="0"/>
        <v>男</v>
      </c>
      <c r="E9" s="9">
        <f>DATE(MID(C9,7,VLOOKUP(LEN(C9),{15,2;18,4},2,0)),MID(C9,VLOOKUP(LEN(C9),{15,9;18,11},2,0),2),MID(C9,VLOOKUP(LEN(C9),{15,11;18,13},2,0),2))</f>
        <v>35876</v>
      </c>
      <c r="F9" s="8">
        <f ca="1" t="shared" si="1"/>
        <v>24</v>
      </c>
      <c r="G9" s="7" t="s">
        <v>19</v>
      </c>
      <c r="H9" s="7" t="s">
        <v>33</v>
      </c>
      <c r="I9" s="10"/>
    </row>
    <row r="10" spans="1:9">
      <c r="A10" s="4">
        <v>8</v>
      </c>
      <c r="B10" s="7" t="s">
        <v>34</v>
      </c>
      <c r="C10" s="7" t="s">
        <v>35</v>
      </c>
      <c r="D10" s="8" t="str">
        <f t="shared" si="0"/>
        <v>女</v>
      </c>
      <c r="E10" s="9">
        <f>DATE(MID(C10,7,VLOOKUP(LEN(C10),{15,2;18,4},2,0)),MID(C10,VLOOKUP(LEN(C10),{15,9;18,11},2,0),2),MID(C10,VLOOKUP(LEN(C10),{15,11;18,13},2,0),2))</f>
        <v>35196</v>
      </c>
      <c r="F10" s="8">
        <f ca="1" t="shared" si="1"/>
        <v>26</v>
      </c>
      <c r="G10" s="7" t="s">
        <v>29</v>
      </c>
      <c r="H10" s="7" t="s">
        <v>36</v>
      </c>
      <c r="I10" s="4"/>
    </row>
    <row r="11" spans="1:9">
      <c r="A11" s="4">
        <v>9</v>
      </c>
      <c r="B11" s="7" t="s">
        <v>37</v>
      </c>
      <c r="C11" s="7" t="s">
        <v>38</v>
      </c>
      <c r="D11" s="8" t="str">
        <f t="shared" si="0"/>
        <v>女</v>
      </c>
      <c r="E11" s="9">
        <f>DATE(MID(C11,7,VLOOKUP(LEN(C11),{15,2;18,4},2,0)),MID(C11,VLOOKUP(LEN(C11),{15,9;18,11},2,0),2),MID(C11,VLOOKUP(LEN(C11),{15,11;18,13},2,0),2))</f>
        <v>35693</v>
      </c>
      <c r="F11" s="8">
        <f ca="1" t="shared" si="1"/>
        <v>24</v>
      </c>
      <c r="G11" s="7" t="s">
        <v>29</v>
      </c>
      <c r="H11" s="7" t="s">
        <v>39</v>
      </c>
      <c r="I11" s="4"/>
    </row>
    <row r="12" spans="1:9">
      <c r="A12" s="4">
        <v>10</v>
      </c>
      <c r="B12" s="7" t="s">
        <v>40</v>
      </c>
      <c r="C12" s="7" t="s">
        <v>41</v>
      </c>
      <c r="D12" s="8" t="str">
        <f t="shared" si="0"/>
        <v>男</v>
      </c>
      <c r="E12" s="9">
        <f>DATE(MID(C12,7,VLOOKUP(LEN(C12),{15,2;18,4},2,0)),MID(C12,VLOOKUP(LEN(C12),{15,9;18,11},2,0),2),MID(C12,VLOOKUP(LEN(C12),{15,11;18,13},2,0),2))</f>
        <v>35372</v>
      </c>
      <c r="F12" s="8">
        <f ca="1" t="shared" si="1"/>
        <v>25</v>
      </c>
      <c r="G12" s="7" t="s">
        <v>12</v>
      </c>
      <c r="H12" s="7" t="s">
        <v>42</v>
      </c>
      <c r="I12" s="4"/>
    </row>
    <row r="13" spans="1:9">
      <c r="A13" s="4">
        <v>11</v>
      </c>
      <c r="B13" s="7" t="s">
        <v>43</v>
      </c>
      <c r="C13" s="7" t="s">
        <v>44</v>
      </c>
      <c r="D13" s="8" t="str">
        <f t="shared" si="0"/>
        <v>女</v>
      </c>
      <c r="E13" s="9">
        <f>DATE(MID(C13,7,VLOOKUP(LEN(C13),{15,2;18,4},2,0)),MID(C13,VLOOKUP(LEN(C13),{15,9;18,11},2,0),2),MID(C13,VLOOKUP(LEN(C13),{15,11;18,13},2,0),2))</f>
        <v>35102</v>
      </c>
      <c r="F13" s="8">
        <f ca="1" t="shared" si="1"/>
        <v>26</v>
      </c>
      <c r="G13" s="7" t="s">
        <v>45</v>
      </c>
      <c r="H13" s="7" t="s">
        <v>46</v>
      </c>
      <c r="I13" s="4"/>
    </row>
    <row r="14" spans="1:9">
      <c r="A14" s="4">
        <v>12</v>
      </c>
      <c r="B14" s="7" t="s">
        <v>47</v>
      </c>
      <c r="C14" s="7" t="s">
        <v>48</v>
      </c>
      <c r="D14" s="8" t="str">
        <f t="shared" si="0"/>
        <v>女</v>
      </c>
      <c r="E14" s="9">
        <f>DATE(MID(C14,7,VLOOKUP(LEN(C14),{15,2;18,4},2,0)),MID(C14,VLOOKUP(LEN(C14),{15,9;18,11},2,0),2),MID(C14,VLOOKUP(LEN(C14),{15,11;18,13},2,0),2))</f>
        <v>36698</v>
      </c>
      <c r="F14" s="8">
        <f ca="1" t="shared" si="1"/>
        <v>22</v>
      </c>
      <c r="G14" s="7" t="s">
        <v>45</v>
      </c>
      <c r="H14" s="7" t="s">
        <v>49</v>
      </c>
      <c r="I14" s="4"/>
    </row>
    <row r="15" spans="1:9">
      <c r="A15" s="4">
        <v>13</v>
      </c>
      <c r="B15" s="7" t="s">
        <v>50</v>
      </c>
      <c r="C15" s="7" t="s">
        <v>51</v>
      </c>
      <c r="D15" s="8" t="str">
        <f t="shared" si="0"/>
        <v>男</v>
      </c>
      <c r="E15" s="9">
        <f>DATE(MID(C15,7,VLOOKUP(LEN(C15),{15,2;18,4},2,0)),MID(C15,VLOOKUP(LEN(C15),{15,9;18,11},2,0),2),MID(C15,VLOOKUP(LEN(C15),{15,11;18,13},2,0),2))</f>
        <v>36355</v>
      </c>
      <c r="F15" s="8">
        <f ca="1" t="shared" si="1"/>
        <v>23</v>
      </c>
      <c r="G15" s="7" t="s">
        <v>12</v>
      </c>
      <c r="H15" s="7" t="s">
        <v>52</v>
      </c>
      <c r="I15" s="4"/>
    </row>
    <row r="16" spans="1:9">
      <c r="A16" s="4">
        <v>14</v>
      </c>
      <c r="B16" s="7" t="s">
        <v>53</v>
      </c>
      <c r="C16" s="7" t="s">
        <v>54</v>
      </c>
      <c r="D16" s="8" t="str">
        <f t="shared" si="0"/>
        <v>女</v>
      </c>
      <c r="E16" s="9">
        <f>DATE(MID(C16,7,VLOOKUP(LEN(C16),{15,2;18,4},2,0)),MID(C16,VLOOKUP(LEN(C16),{15,9;18,11},2,0),2),MID(C16,VLOOKUP(LEN(C16),{15,11;18,13},2,0),2))</f>
        <v>35714</v>
      </c>
      <c r="F16" s="8">
        <f ca="1" t="shared" si="1"/>
        <v>24</v>
      </c>
      <c r="G16" s="7" t="s">
        <v>55</v>
      </c>
      <c r="H16" s="7" t="s">
        <v>56</v>
      </c>
      <c r="I16" s="4"/>
    </row>
    <row r="17" spans="1:9">
      <c r="A17" s="4">
        <v>15</v>
      </c>
      <c r="B17" s="7" t="s">
        <v>57</v>
      </c>
      <c r="C17" s="7" t="s">
        <v>58</v>
      </c>
      <c r="D17" s="8" t="str">
        <f t="shared" si="0"/>
        <v>女</v>
      </c>
      <c r="E17" s="9">
        <f>DATE(MID(C17,7,VLOOKUP(LEN(C17),{15,2;18,4},2,0)),MID(C17,VLOOKUP(LEN(C17),{15,9;18,11},2,0),2),MID(C17,VLOOKUP(LEN(C17),{15,11;18,13},2,0),2))</f>
        <v>35975</v>
      </c>
      <c r="F17" s="8">
        <f ca="1" t="shared" si="1"/>
        <v>24</v>
      </c>
      <c r="G17" s="7" t="s">
        <v>59</v>
      </c>
      <c r="H17" s="7" t="s">
        <v>60</v>
      </c>
      <c r="I17" s="4"/>
    </row>
    <row r="18" spans="1:9">
      <c r="A18" s="4">
        <v>16</v>
      </c>
      <c r="B18" s="7" t="s">
        <v>61</v>
      </c>
      <c r="C18" s="7" t="s">
        <v>62</v>
      </c>
      <c r="D18" s="8" t="str">
        <f t="shared" si="0"/>
        <v>女</v>
      </c>
      <c r="E18" s="9">
        <f>DATE(MID(C18,7,VLOOKUP(LEN(C18),{15,2;18,4},2,0)),MID(C18,VLOOKUP(LEN(C18),{15,9;18,11},2,0),2),MID(C18,VLOOKUP(LEN(C18),{15,11;18,13},2,0),2))</f>
        <v>34025</v>
      </c>
      <c r="F18" s="8">
        <f ca="1" t="shared" si="1"/>
        <v>29</v>
      </c>
      <c r="G18" s="7" t="s">
        <v>55</v>
      </c>
      <c r="H18" s="7" t="s">
        <v>63</v>
      </c>
      <c r="I18" s="4"/>
    </row>
    <row r="19" spans="1:9">
      <c r="A19" s="4">
        <v>17</v>
      </c>
      <c r="B19" s="7" t="s">
        <v>64</v>
      </c>
      <c r="C19" s="7" t="s">
        <v>65</v>
      </c>
      <c r="D19" s="8" t="str">
        <f t="shared" si="0"/>
        <v>男</v>
      </c>
      <c r="E19" s="9">
        <f>DATE(MID(C19,7,VLOOKUP(LEN(C19),{15,2;18,4},2,0)),MID(C19,VLOOKUP(LEN(C19),{15,9;18,11},2,0),2),MID(C19,VLOOKUP(LEN(C19),{15,11;18,13},2,0),2))</f>
        <v>36415</v>
      </c>
      <c r="F19" s="8">
        <f ca="1" t="shared" si="1"/>
        <v>22</v>
      </c>
      <c r="G19" s="7" t="s">
        <v>66</v>
      </c>
      <c r="H19" s="7" t="s">
        <v>67</v>
      </c>
      <c r="I19" s="4"/>
    </row>
    <row r="20" spans="1:9">
      <c r="A20" s="4">
        <v>18</v>
      </c>
      <c r="B20" s="7" t="s">
        <v>68</v>
      </c>
      <c r="C20" s="7" t="s">
        <v>69</v>
      </c>
      <c r="D20" s="8" t="str">
        <f t="shared" si="0"/>
        <v>女</v>
      </c>
      <c r="E20" s="9">
        <f>DATE(MID(C20,7,VLOOKUP(LEN(C20),{15,2;18,4},2,0)),MID(C20,VLOOKUP(LEN(C20),{15,9;18,11},2,0),2),MID(C20,VLOOKUP(LEN(C20),{15,11;18,13},2,0),2))</f>
        <v>34951</v>
      </c>
      <c r="F20" s="8">
        <f ca="1" t="shared" si="1"/>
        <v>26</v>
      </c>
      <c r="G20" s="7" t="s">
        <v>55</v>
      </c>
      <c r="H20" s="7" t="s">
        <v>70</v>
      </c>
      <c r="I20" s="4"/>
    </row>
    <row r="21" spans="1:9">
      <c r="A21" s="4">
        <v>19</v>
      </c>
      <c r="B21" s="7" t="s">
        <v>71</v>
      </c>
      <c r="C21" s="7" t="s">
        <v>72</v>
      </c>
      <c r="D21" s="8" t="str">
        <f t="shared" si="0"/>
        <v>男</v>
      </c>
      <c r="E21" s="9">
        <f>DATE(MID(C21,7,VLOOKUP(LEN(C21),{15,2;18,4},2,0)),MID(C21,VLOOKUP(LEN(C21),{15,9;18,11},2,0),2),MID(C21,VLOOKUP(LEN(C21),{15,11;18,13},2,0),2))</f>
        <v>35157</v>
      </c>
      <c r="F21" s="8">
        <f ca="1" t="shared" si="1"/>
        <v>26</v>
      </c>
      <c r="G21" s="7" t="s">
        <v>66</v>
      </c>
      <c r="H21" s="7" t="s">
        <v>73</v>
      </c>
      <c r="I21" s="4"/>
    </row>
    <row r="22" spans="1:9">
      <c r="A22" s="4">
        <v>20</v>
      </c>
      <c r="B22" s="7" t="s">
        <v>74</v>
      </c>
      <c r="C22" s="7" t="s">
        <v>75</v>
      </c>
      <c r="D22" s="8" t="str">
        <f t="shared" si="0"/>
        <v>男</v>
      </c>
      <c r="E22" s="9">
        <f>DATE(MID(C22,7,VLOOKUP(LEN(C22),{15,2;18,4},2,0)),MID(C22,VLOOKUP(LEN(C22),{15,9;18,11},2,0),2),MID(C22,VLOOKUP(LEN(C22),{15,11;18,13},2,0),2))</f>
        <v>35938</v>
      </c>
      <c r="F22" s="8">
        <f ca="1" t="shared" si="1"/>
        <v>24</v>
      </c>
      <c r="G22" s="7" t="s">
        <v>12</v>
      </c>
      <c r="H22" s="7" t="s">
        <v>76</v>
      </c>
      <c r="I22" s="4"/>
    </row>
    <row r="23" spans="1:9">
      <c r="A23" s="4">
        <v>21</v>
      </c>
      <c r="B23" s="7" t="s">
        <v>77</v>
      </c>
      <c r="C23" s="7" t="s">
        <v>78</v>
      </c>
      <c r="D23" s="8" t="str">
        <f t="shared" si="0"/>
        <v>女</v>
      </c>
      <c r="E23" s="9">
        <f>DATE(MID(C23,7,VLOOKUP(LEN(C23),{15,2;18,4},2,0)),MID(C23,VLOOKUP(LEN(C23),{15,9;18,11},2,0),2),MID(C23,VLOOKUP(LEN(C23),{15,11;18,13},2,0),2))</f>
        <v>35576</v>
      </c>
      <c r="F23" s="8">
        <f ca="1" t="shared" si="1"/>
        <v>25</v>
      </c>
      <c r="G23" s="7" t="s">
        <v>45</v>
      </c>
      <c r="H23" s="7" t="s">
        <v>79</v>
      </c>
      <c r="I23" s="4"/>
    </row>
    <row r="24" spans="1:9">
      <c r="A24" s="4">
        <v>22</v>
      </c>
      <c r="B24" s="7" t="s">
        <v>80</v>
      </c>
      <c r="C24" s="7" t="s">
        <v>81</v>
      </c>
      <c r="D24" s="8" t="str">
        <f t="shared" si="0"/>
        <v>男</v>
      </c>
      <c r="E24" s="9">
        <f>DATE(MID(C24,7,VLOOKUP(LEN(C24),{15,2;18,4},2,0)),MID(C24,VLOOKUP(LEN(C24),{15,9;18,11},2,0),2),MID(C24,VLOOKUP(LEN(C24),{15,11;18,13},2,0),2))</f>
        <v>36115</v>
      </c>
      <c r="F24" s="8">
        <f ca="1" t="shared" si="1"/>
        <v>23</v>
      </c>
      <c r="G24" s="7" t="s">
        <v>12</v>
      </c>
      <c r="H24" s="7" t="s">
        <v>82</v>
      </c>
      <c r="I24" s="4"/>
    </row>
    <row r="25" spans="1:9">
      <c r="A25" s="4">
        <v>23</v>
      </c>
      <c r="B25" s="7" t="s">
        <v>83</v>
      </c>
      <c r="C25" s="7" t="s">
        <v>84</v>
      </c>
      <c r="D25" s="8" t="str">
        <f t="shared" si="0"/>
        <v>男</v>
      </c>
      <c r="E25" s="9">
        <f>DATE(MID(C25,7,VLOOKUP(LEN(C25),{15,2;18,4},2,0)),MID(C25,VLOOKUP(LEN(C25),{15,9;18,11},2,0),2),MID(C25,VLOOKUP(LEN(C25),{15,11;18,13},2,0),2))</f>
        <v>33513</v>
      </c>
      <c r="F25" s="8">
        <f ca="1" t="shared" si="1"/>
        <v>30</v>
      </c>
      <c r="G25" s="7" t="s">
        <v>19</v>
      </c>
      <c r="H25" s="7" t="s">
        <v>85</v>
      </c>
      <c r="I25" s="10"/>
    </row>
    <row r="26" spans="1:9">
      <c r="A26" s="4">
        <v>24</v>
      </c>
      <c r="B26" s="7" t="s">
        <v>86</v>
      </c>
      <c r="C26" s="7" t="s">
        <v>87</v>
      </c>
      <c r="D26" s="8" t="str">
        <f t="shared" si="0"/>
        <v>男</v>
      </c>
      <c r="E26" s="9">
        <f>DATE(MID(C26,7,VLOOKUP(LEN(C26),{15,2;18,4},2,0)),MID(C26,VLOOKUP(LEN(C26),{15,9;18,11},2,0),2),MID(C26,VLOOKUP(LEN(C26),{15,11;18,13},2,0),2))</f>
        <v>35301</v>
      </c>
      <c r="F26" s="8">
        <f ca="1" t="shared" si="1"/>
        <v>25</v>
      </c>
      <c r="G26" s="7" t="s">
        <v>88</v>
      </c>
      <c r="H26" s="7" t="s">
        <v>89</v>
      </c>
      <c r="I26" s="4"/>
    </row>
    <row r="27" spans="1:9">
      <c r="A27" s="4">
        <v>25</v>
      </c>
      <c r="B27" s="7" t="s">
        <v>90</v>
      </c>
      <c r="C27" s="7" t="s">
        <v>91</v>
      </c>
      <c r="D27" s="8" t="str">
        <f t="shared" si="0"/>
        <v>男</v>
      </c>
      <c r="E27" s="9">
        <f>DATE(MID(C27,7,VLOOKUP(LEN(C27),{15,2;18,4},2,0)),MID(C27,VLOOKUP(LEN(C27),{15,9;18,11},2,0),2),MID(C27,VLOOKUP(LEN(C27),{15,11;18,13},2,0),2))</f>
        <v>35640</v>
      </c>
      <c r="F27" s="8">
        <f ca="1" t="shared" si="1"/>
        <v>25</v>
      </c>
      <c r="G27" s="7" t="s">
        <v>12</v>
      </c>
      <c r="H27" s="7" t="s">
        <v>92</v>
      </c>
      <c r="I27" s="4"/>
    </row>
    <row r="28" spans="1:9">
      <c r="A28" s="4">
        <v>26</v>
      </c>
      <c r="B28" s="7" t="s">
        <v>93</v>
      </c>
      <c r="C28" s="7" t="s">
        <v>94</v>
      </c>
      <c r="D28" s="8" t="str">
        <f t="shared" si="0"/>
        <v>女</v>
      </c>
      <c r="E28" s="9">
        <f>DATE(MID(C28,7,VLOOKUP(LEN(C28),{15,2;18,4},2,0)),MID(C28,VLOOKUP(LEN(C28),{15,9;18,11},2,0),2),MID(C28,VLOOKUP(LEN(C28),{15,11;18,13},2,0),2))</f>
        <v>35931</v>
      </c>
      <c r="F28" s="8">
        <f ca="1" t="shared" si="1"/>
        <v>24</v>
      </c>
      <c r="G28" s="7" t="s">
        <v>55</v>
      </c>
      <c r="H28" s="7" t="s">
        <v>95</v>
      </c>
      <c r="I28" s="4"/>
    </row>
    <row r="29" spans="1:9">
      <c r="A29" s="4">
        <v>27</v>
      </c>
      <c r="B29" s="7" t="s">
        <v>96</v>
      </c>
      <c r="C29" s="7" t="s">
        <v>97</v>
      </c>
      <c r="D29" s="8" t="str">
        <f t="shared" si="0"/>
        <v>男</v>
      </c>
      <c r="E29" s="9">
        <f>DATE(MID(C29,7,VLOOKUP(LEN(C29),{15,2;18,4},2,0)),MID(C29,VLOOKUP(LEN(C29),{15,9;18,11},2,0),2),MID(C29,VLOOKUP(LEN(C29),{15,11;18,13},2,0),2))</f>
        <v>34520</v>
      </c>
      <c r="F29" s="8">
        <f ca="1" t="shared" si="1"/>
        <v>28</v>
      </c>
      <c r="G29" s="7" t="s">
        <v>88</v>
      </c>
      <c r="H29" s="7" t="s">
        <v>98</v>
      </c>
      <c r="I29" s="4"/>
    </row>
    <row r="30" spans="1:9">
      <c r="A30" s="4">
        <v>28</v>
      </c>
      <c r="B30" s="7" t="s">
        <v>99</v>
      </c>
      <c r="C30" s="7" t="s">
        <v>100</v>
      </c>
      <c r="D30" s="8" t="str">
        <f t="shared" si="0"/>
        <v>男</v>
      </c>
      <c r="E30" s="9">
        <f>DATE(MID(C30,7,VLOOKUP(LEN(C30),{15,2;18,4},2,0)),MID(C30,VLOOKUP(LEN(C30),{15,9;18,11},2,0),2),MID(C30,VLOOKUP(LEN(C30),{15,11;18,13},2,0),2))</f>
        <v>35779</v>
      </c>
      <c r="F30" s="8">
        <f ca="1" t="shared" si="1"/>
        <v>24</v>
      </c>
      <c r="G30" s="7" t="s">
        <v>66</v>
      </c>
      <c r="H30" s="7" t="s">
        <v>101</v>
      </c>
      <c r="I30" s="4"/>
    </row>
    <row r="31" spans="1:9">
      <c r="A31" s="4">
        <v>29</v>
      </c>
      <c r="B31" s="7" t="s">
        <v>102</v>
      </c>
      <c r="C31" s="7" t="s">
        <v>103</v>
      </c>
      <c r="D31" s="8" t="str">
        <f t="shared" si="0"/>
        <v>女</v>
      </c>
      <c r="E31" s="9">
        <f>DATE(MID(C31,7,VLOOKUP(LEN(C31),{15,2;18,4},2,0)),MID(C31,VLOOKUP(LEN(C31),{15,9;18,11},2,0),2),MID(C31,VLOOKUP(LEN(C31),{15,11;18,13},2,0),2))</f>
        <v>36234</v>
      </c>
      <c r="F31" s="8">
        <f ca="1" t="shared" si="1"/>
        <v>23</v>
      </c>
      <c r="G31" s="7" t="s">
        <v>29</v>
      </c>
      <c r="H31" s="7" t="s">
        <v>104</v>
      </c>
      <c r="I31" s="4"/>
    </row>
    <row r="32" spans="1:9">
      <c r="A32" s="4">
        <v>30</v>
      </c>
      <c r="B32" s="7" t="s">
        <v>105</v>
      </c>
      <c r="C32" s="7" t="s">
        <v>106</v>
      </c>
      <c r="D32" s="8" t="str">
        <f t="shared" si="0"/>
        <v>男</v>
      </c>
      <c r="E32" s="9">
        <f>DATE(MID(C32,7,VLOOKUP(LEN(C32),{15,2;18,4},2,0)),MID(C32,VLOOKUP(LEN(C32),{15,9;18,11},2,0),2),MID(C32,VLOOKUP(LEN(C32),{15,11;18,13},2,0),2))</f>
        <v>35293</v>
      </c>
      <c r="F32" s="8">
        <f ca="1" t="shared" si="1"/>
        <v>25</v>
      </c>
      <c r="G32" s="7" t="s">
        <v>88</v>
      </c>
      <c r="H32" s="7" t="s">
        <v>107</v>
      </c>
      <c r="I32" s="4"/>
    </row>
    <row r="33" spans="1:9">
      <c r="A33" s="4">
        <v>31</v>
      </c>
      <c r="B33" s="7" t="s">
        <v>108</v>
      </c>
      <c r="C33" s="7" t="s">
        <v>109</v>
      </c>
      <c r="D33" s="8" t="str">
        <f t="shared" si="0"/>
        <v>男</v>
      </c>
      <c r="E33" s="9">
        <f>DATE(MID(C33,7,VLOOKUP(LEN(C33),{15,2;18,4},2,0)),MID(C33,VLOOKUP(LEN(C33),{15,9;18,11},2,0),2),MID(C33,VLOOKUP(LEN(C33),{15,11;18,13},2,0),2))</f>
        <v>36151</v>
      </c>
      <c r="F33" s="8">
        <f ca="1" t="shared" si="1"/>
        <v>23</v>
      </c>
      <c r="G33" s="7" t="s">
        <v>88</v>
      </c>
      <c r="H33" s="7" t="s">
        <v>110</v>
      </c>
      <c r="I33" s="4"/>
    </row>
    <row r="34" spans="1:9">
      <c r="A34" s="4">
        <v>32</v>
      </c>
      <c r="B34" s="7" t="s">
        <v>111</v>
      </c>
      <c r="C34" s="7" t="s">
        <v>112</v>
      </c>
      <c r="D34" s="8" t="str">
        <f t="shared" si="0"/>
        <v>男</v>
      </c>
      <c r="E34" s="9">
        <f>DATE(MID(C34,7,VLOOKUP(LEN(C34),{15,2;18,4},2,0)),MID(C34,VLOOKUP(LEN(C34),{15,9;18,11},2,0),2),MID(C34,VLOOKUP(LEN(C34),{15,11;18,13},2,0),2))</f>
        <v>35570</v>
      </c>
      <c r="F34" s="8">
        <f ca="1" t="shared" si="1"/>
        <v>25</v>
      </c>
      <c r="G34" s="7" t="s">
        <v>66</v>
      </c>
      <c r="H34" s="7" t="s">
        <v>113</v>
      </c>
      <c r="I34" s="4"/>
    </row>
    <row r="35" spans="1:9">
      <c r="A35" s="4">
        <v>33</v>
      </c>
      <c r="B35" s="7" t="s">
        <v>114</v>
      </c>
      <c r="C35" s="7" t="s">
        <v>115</v>
      </c>
      <c r="D35" s="8" t="str">
        <f t="shared" si="0"/>
        <v>男</v>
      </c>
      <c r="E35" s="9">
        <f>DATE(MID(C35,7,VLOOKUP(LEN(C35),{15,2;18,4},2,0)),MID(C35,VLOOKUP(LEN(C35),{15,9;18,11},2,0),2),MID(C35,VLOOKUP(LEN(C35),{15,11;18,13},2,0),2))</f>
        <v>36242</v>
      </c>
      <c r="F35" s="8">
        <f ca="1" t="shared" si="1"/>
        <v>23</v>
      </c>
      <c r="G35" s="7" t="s">
        <v>19</v>
      </c>
      <c r="H35" s="7" t="s">
        <v>116</v>
      </c>
      <c r="I35" s="10"/>
    </row>
    <row r="36" spans="1:9">
      <c r="A36" s="4">
        <v>34</v>
      </c>
      <c r="B36" s="7" t="s">
        <v>117</v>
      </c>
      <c r="C36" s="7" t="s">
        <v>118</v>
      </c>
      <c r="D36" s="8" t="str">
        <f t="shared" si="0"/>
        <v>女</v>
      </c>
      <c r="E36" s="9">
        <f>DATE(MID(C36,7,VLOOKUP(LEN(C36),{15,2;18,4},2,0)),MID(C36,VLOOKUP(LEN(C36),{15,9;18,11},2,0),2),MID(C36,VLOOKUP(LEN(C36),{15,11;18,13},2,0),2))</f>
        <v>34700</v>
      </c>
      <c r="F36" s="8">
        <f ca="1" t="shared" si="1"/>
        <v>27</v>
      </c>
      <c r="G36" s="7" t="s">
        <v>55</v>
      </c>
      <c r="H36" s="7" t="s">
        <v>119</v>
      </c>
      <c r="I36" s="4"/>
    </row>
    <row r="37" spans="1:9">
      <c r="A37" s="4">
        <v>35</v>
      </c>
      <c r="B37" s="7" t="s">
        <v>120</v>
      </c>
      <c r="C37" s="7" t="s">
        <v>121</v>
      </c>
      <c r="D37" s="8" t="str">
        <f t="shared" si="0"/>
        <v>男</v>
      </c>
      <c r="E37" s="9">
        <f>DATE(MID(C37,7,VLOOKUP(LEN(C37),{15,2;18,4},2,0)),MID(C37,VLOOKUP(LEN(C37),{15,9;18,11},2,0),2),MID(C37,VLOOKUP(LEN(C37),{15,11;18,13},2,0),2))</f>
        <v>34967</v>
      </c>
      <c r="F37" s="8">
        <f ca="1" t="shared" si="1"/>
        <v>26</v>
      </c>
      <c r="G37" s="7" t="s">
        <v>88</v>
      </c>
      <c r="H37" s="7" t="s">
        <v>122</v>
      </c>
      <c r="I37" s="4"/>
    </row>
    <row r="38" spans="1:9">
      <c r="A38" s="4">
        <v>36</v>
      </c>
      <c r="B38" s="7" t="s">
        <v>123</v>
      </c>
      <c r="C38" s="7" t="s">
        <v>124</v>
      </c>
      <c r="D38" s="8" t="str">
        <f t="shared" si="0"/>
        <v>男</v>
      </c>
      <c r="E38" s="9">
        <f>DATE(MID(C38,7,VLOOKUP(LEN(C38),{15,2;18,4},2,0)),MID(C38,VLOOKUP(LEN(C38),{15,9;18,11},2,0),2),MID(C38,VLOOKUP(LEN(C38),{15,11;18,13},2,0),2))</f>
        <v>35214</v>
      </c>
      <c r="F38" s="8">
        <f ca="1" t="shared" si="1"/>
        <v>26</v>
      </c>
      <c r="G38" s="7" t="s">
        <v>66</v>
      </c>
      <c r="H38" s="7" t="s">
        <v>125</v>
      </c>
      <c r="I38" s="4"/>
    </row>
    <row r="39" spans="1:9">
      <c r="A39" s="4">
        <v>37</v>
      </c>
      <c r="B39" s="7" t="s">
        <v>126</v>
      </c>
      <c r="C39" s="7" t="s">
        <v>127</v>
      </c>
      <c r="D39" s="8" t="str">
        <f t="shared" si="0"/>
        <v>女</v>
      </c>
      <c r="E39" s="9">
        <f>DATE(MID(C39,7,VLOOKUP(LEN(C39),{15,2;18,4},2,0)),MID(C39,VLOOKUP(LEN(C39),{15,9;18,11},2,0),2),MID(C39,VLOOKUP(LEN(C39),{15,11;18,13},2,0),2))</f>
        <v>35204</v>
      </c>
      <c r="F39" s="8">
        <f ca="1" t="shared" si="1"/>
        <v>26</v>
      </c>
      <c r="G39" s="7" t="s">
        <v>29</v>
      </c>
      <c r="H39" s="7" t="s">
        <v>128</v>
      </c>
      <c r="I39" s="4"/>
    </row>
    <row r="40" spans="1:9">
      <c r="A40" s="4">
        <v>38</v>
      </c>
      <c r="B40" s="7" t="s">
        <v>129</v>
      </c>
      <c r="C40" s="7" t="s">
        <v>130</v>
      </c>
      <c r="D40" s="8" t="str">
        <f t="shared" si="0"/>
        <v>男</v>
      </c>
      <c r="E40" s="9">
        <f>DATE(MID(C40,7,VLOOKUP(LEN(C40),{15,2;18,4},2,0)),MID(C40,VLOOKUP(LEN(C40),{15,9;18,11},2,0),2),MID(C40,VLOOKUP(LEN(C40),{15,11;18,13},2,0),2))</f>
        <v>34737</v>
      </c>
      <c r="F40" s="8">
        <f ca="1" t="shared" si="1"/>
        <v>27</v>
      </c>
      <c r="G40" s="7" t="s">
        <v>88</v>
      </c>
      <c r="H40" s="7" t="s">
        <v>131</v>
      </c>
      <c r="I40" s="4"/>
    </row>
    <row r="41" spans="1:9">
      <c r="A41" s="4">
        <v>39</v>
      </c>
      <c r="B41" s="7" t="s">
        <v>132</v>
      </c>
      <c r="C41" s="7" t="s">
        <v>133</v>
      </c>
      <c r="D41" s="8" t="str">
        <f t="shared" si="0"/>
        <v>女</v>
      </c>
      <c r="E41" s="9">
        <f>DATE(MID(C41,7,VLOOKUP(LEN(C41),{15,2;18,4},2,0)),MID(C41,VLOOKUP(LEN(C41),{15,9;18,11},2,0),2),MID(C41,VLOOKUP(LEN(C41),{15,11;18,13},2,0),2))</f>
        <v>34500</v>
      </c>
      <c r="F41" s="8">
        <f ca="1" t="shared" si="1"/>
        <v>28</v>
      </c>
      <c r="G41" s="7" t="s">
        <v>59</v>
      </c>
      <c r="H41" s="7" t="s">
        <v>134</v>
      </c>
      <c r="I41" s="4"/>
    </row>
    <row r="42" spans="1:9">
      <c r="A42" s="4">
        <v>40</v>
      </c>
      <c r="B42" s="7" t="s">
        <v>135</v>
      </c>
      <c r="C42" s="7" t="s">
        <v>136</v>
      </c>
      <c r="D42" s="8" t="str">
        <f t="shared" si="0"/>
        <v>女</v>
      </c>
      <c r="E42" s="9">
        <f>DATE(MID(C42,7,VLOOKUP(LEN(C42),{15,2;18,4},2,0)),MID(C42,VLOOKUP(LEN(C42),{15,9;18,11},2,0),2),MID(C42,VLOOKUP(LEN(C42),{15,11;18,13},2,0),2))</f>
        <v>35052</v>
      </c>
      <c r="F42" s="8">
        <f ca="1" t="shared" si="1"/>
        <v>26</v>
      </c>
      <c r="G42" s="7" t="s">
        <v>29</v>
      </c>
      <c r="H42" s="7" t="s">
        <v>137</v>
      </c>
      <c r="I42" s="4"/>
    </row>
    <row r="43" spans="1:9">
      <c r="A43" s="4">
        <v>41</v>
      </c>
      <c r="B43" s="7" t="s">
        <v>138</v>
      </c>
      <c r="C43" s="7" t="s">
        <v>139</v>
      </c>
      <c r="D43" s="8" t="str">
        <f t="shared" si="0"/>
        <v>男</v>
      </c>
      <c r="E43" s="9">
        <f>DATE(MID(C43,7,VLOOKUP(LEN(C43),{15,2;18,4},2,0)),MID(C43,VLOOKUP(LEN(C43),{15,9;18,11},2,0),2),MID(C43,VLOOKUP(LEN(C43),{15,11;18,13},2,0),2))</f>
        <v>35267</v>
      </c>
      <c r="F43" s="8">
        <f ca="1" t="shared" si="1"/>
        <v>26</v>
      </c>
      <c r="G43" s="7" t="s">
        <v>88</v>
      </c>
      <c r="H43" s="7" t="s">
        <v>140</v>
      </c>
      <c r="I43" s="4"/>
    </row>
    <row r="44" spans="1:9">
      <c r="A44" s="4">
        <v>42</v>
      </c>
      <c r="B44" s="7" t="s">
        <v>141</v>
      </c>
      <c r="C44" s="7" t="s">
        <v>142</v>
      </c>
      <c r="D44" s="8" t="str">
        <f t="shared" si="0"/>
        <v>女</v>
      </c>
      <c r="E44" s="9">
        <f>DATE(MID(C44,7,VLOOKUP(LEN(C44),{15,2;18,4},2,0)),MID(C44,VLOOKUP(LEN(C44),{15,9;18,11},2,0),2),MID(C44,VLOOKUP(LEN(C44),{15,11;18,13},2,0),2))</f>
        <v>36425</v>
      </c>
      <c r="F44" s="8">
        <f ca="1" t="shared" si="1"/>
        <v>22</v>
      </c>
      <c r="G44" s="7" t="s">
        <v>59</v>
      </c>
      <c r="H44" s="7" t="s">
        <v>143</v>
      </c>
      <c r="I44" s="4"/>
    </row>
    <row r="45" spans="1:9">
      <c r="A45" s="4">
        <v>43</v>
      </c>
      <c r="B45" s="7" t="s">
        <v>144</v>
      </c>
      <c r="C45" s="7" t="s">
        <v>145</v>
      </c>
      <c r="D45" s="8" t="str">
        <f t="shared" si="0"/>
        <v>女</v>
      </c>
      <c r="E45" s="9">
        <f>DATE(MID(C45,7,VLOOKUP(LEN(C45),{15,2;18,4},2,0)),MID(C45,VLOOKUP(LEN(C45),{15,9;18,11},2,0),2),MID(C45,VLOOKUP(LEN(C45),{15,11;18,13},2,0),2))</f>
        <v>36356</v>
      </c>
      <c r="F45" s="8">
        <f ca="1" t="shared" si="1"/>
        <v>23</v>
      </c>
      <c r="G45" s="7" t="s">
        <v>59</v>
      </c>
      <c r="H45" s="7" t="s">
        <v>146</v>
      </c>
      <c r="I45" s="4"/>
    </row>
    <row r="46" spans="1:9">
      <c r="A46" s="4">
        <v>44</v>
      </c>
      <c r="B46" s="7" t="s">
        <v>147</v>
      </c>
      <c r="C46" s="7" t="s">
        <v>148</v>
      </c>
      <c r="D46" s="8" t="str">
        <f t="shared" si="0"/>
        <v>女</v>
      </c>
      <c r="E46" s="9">
        <f>DATE(MID(C46,7,VLOOKUP(LEN(C46),{15,2;18,4},2,0)),MID(C46,VLOOKUP(LEN(C46),{15,9;18,11},2,0),2),MID(C46,VLOOKUP(LEN(C46),{15,11;18,13},2,0),2))</f>
        <v>35279</v>
      </c>
      <c r="F46" s="8">
        <f ca="1" t="shared" si="1"/>
        <v>26</v>
      </c>
      <c r="G46" s="7" t="s">
        <v>59</v>
      </c>
      <c r="H46" s="7" t="s">
        <v>149</v>
      </c>
      <c r="I46" s="4"/>
    </row>
    <row r="47" spans="1:9">
      <c r="A47" s="4">
        <v>45</v>
      </c>
      <c r="B47" s="7" t="s">
        <v>150</v>
      </c>
      <c r="C47" s="7" t="s">
        <v>151</v>
      </c>
      <c r="D47" s="8" t="str">
        <f t="shared" si="0"/>
        <v>女</v>
      </c>
      <c r="E47" s="9">
        <f>DATE(MID(C47,7,VLOOKUP(LEN(C47),{15,2;18,4},2,0)),MID(C47,VLOOKUP(LEN(C47),{15,9;18,11},2,0),2),MID(C47,VLOOKUP(LEN(C47),{15,11;18,13},2,0),2))</f>
        <v>35835</v>
      </c>
      <c r="F47" s="8">
        <f ca="1" t="shared" si="1"/>
        <v>24</v>
      </c>
      <c r="G47" s="7" t="s">
        <v>55</v>
      </c>
      <c r="H47" s="7" t="s">
        <v>152</v>
      </c>
      <c r="I47" s="4"/>
    </row>
    <row r="48" spans="1:9">
      <c r="A48" s="4">
        <v>46</v>
      </c>
      <c r="B48" s="7" t="s">
        <v>153</v>
      </c>
      <c r="C48" s="7" t="s">
        <v>154</v>
      </c>
      <c r="D48" s="8" t="str">
        <f t="shared" si="0"/>
        <v>男</v>
      </c>
      <c r="E48" s="9">
        <f>DATE(MID(C48,7,VLOOKUP(LEN(C48),{15,2;18,4},2,0)),MID(C48,VLOOKUP(LEN(C48),{15,9;18,11},2,0),2),MID(C48,VLOOKUP(LEN(C48),{15,11;18,13},2,0),2))</f>
        <v>35231</v>
      </c>
      <c r="F48" s="8">
        <f ca="1" t="shared" si="1"/>
        <v>26</v>
      </c>
      <c r="G48" s="7" t="s">
        <v>19</v>
      </c>
      <c r="H48" s="7" t="s">
        <v>155</v>
      </c>
      <c r="I48" s="10"/>
    </row>
    <row r="49" spans="1:9">
      <c r="A49" s="4">
        <v>47</v>
      </c>
      <c r="B49" s="7" t="s">
        <v>156</v>
      </c>
      <c r="C49" s="7" t="s">
        <v>157</v>
      </c>
      <c r="D49" s="8" t="str">
        <f t="shared" si="0"/>
        <v>女</v>
      </c>
      <c r="E49" s="9">
        <f>DATE(MID(C49,7,VLOOKUP(LEN(C49),{15,2;18,4},2,0)),MID(C49,VLOOKUP(LEN(C49),{15,9;18,11},2,0),2),MID(C49,VLOOKUP(LEN(C49),{15,11;18,13},2,0),2))</f>
        <v>35978</v>
      </c>
      <c r="F49" s="8">
        <f ca="1" t="shared" si="1"/>
        <v>24</v>
      </c>
      <c r="G49" s="7" t="s">
        <v>59</v>
      </c>
      <c r="H49" s="7" t="s">
        <v>158</v>
      </c>
      <c r="I49" s="4"/>
    </row>
    <row r="50" spans="1:9">
      <c r="A50" s="4">
        <v>48</v>
      </c>
      <c r="B50" s="7" t="s">
        <v>159</v>
      </c>
      <c r="C50" s="7" t="s">
        <v>160</v>
      </c>
      <c r="D50" s="8" t="str">
        <f t="shared" si="0"/>
        <v>女</v>
      </c>
      <c r="E50" s="9">
        <f>DATE(MID(C50,7,VLOOKUP(LEN(C50),{15,2;18,4},2,0)),MID(C50,VLOOKUP(LEN(C50),{15,9;18,11},2,0),2),MID(C50,VLOOKUP(LEN(C50),{15,11;18,13},2,0),2))</f>
        <v>34444</v>
      </c>
      <c r="F50" s="8">
        <f ca="1" t="shared" si="1"/>
        <v>28</v>
      </c>
      <c r="G50" s="7" t="s">
        <v>55</v>
      </c>
      <c r="H50" s="7" t="s">
        <v>161</v>
      </c>
      <c r="I50" s="4"/>
    </row>
    <row r="51" spans="1:9">
      <c r="A51" s="4">
        <v>49</v>
      </c>
      <c r="B51" s="7" t="s">
        <v>162</v>
      </c>
      <c r="C51" s="7" t="s">
        <v>163</v>
      </c>
      <c r="D51" s="8" t="str">
        <f t="shared" si="0"/>
        <v>女</v>
      </c>
      <c r="E51" s="9">
        <f>DATE(MID(C51,7,VLOOKUP(LEN(C51),{15,2;18,4},2,0)),MID(C51,VLOOKUP(LEN(C51),{15,9;18,11},2,0),2),MID(C51,VLOOKUP(LEN(C51),{15,11;18,13},2,0),2))</f>
        <v>33965</v>
      </c>
      <c r="F51" s="8">
        <f ca="1" t="shared" si="1"/>
        <v>29</v>
      </c>
      <c r="G51" s="7" t="s">
        <v>55</v>
      </c>
      <c r="H51" s="7" t="s">
        <v>164</v>
      </c>
      <c r="I51" s="4"/>
    </row>
    <row r="52" spans="1:9">
      <c r="A52" s="4">
        <v>50</v>
      </c>
      <c r="B52" s="7" t="s">
        <v>165</v>
      </c>
      <c r="C52" s="7" t="s">
        <v>166</v>
      </c>
      <c r="D52" s="8" t="str">
        <f t="shared" si="0"/>
        <v>男</v>
      </c>
      <c r="E52" s="9">
        <f>DATE(MID(C52,7,VLOOKUP(LEN(C52),{15,2;18,4},2,0)),MID(C52,VLOOKUP(LEN(C52),{15,9;18,11},2,0),2),MID(C52,VLOOKUP(LEN(C52),{15,11;18,13},2,0),2))</f>
        <v>36329</v>
      </c>
      <c r="F52" s="8">
        <f ca="1" t="shared" si="1"/>
        <v>23</v>
      </c>
      <c r="G52" s="7" t="s">
        <v>19</v>
      </c>
      <c r="H52" s="7" t="s">
        <v>167</v>
      </c>
      <c r="I52" s="10"/>
    </row>
    <row r="53" spans="1:9">
      <c r="A53" s="4">
        <v>51</v>
      </c>
      <c r="B53" s="7" t="s">
        <v>168</v>
      </c>
      <c r="C53" s="7" t="s">
        <v>169</v>
      </c>
      <c r="D53" s="8" t="str">
        <f t="shared" si="0"/>
        <v>男</v>
      </c>
      <c r="E53" s="9">
        <f>DATE(MID(C53,7,VLOOKUP(LEN(C53),{15,2;18,4},2,0)),MID(C53,VLOOKUP(LEN(C53),{15,9;18,11},2,0),2),MID(C53,VLOOKUP(LEN(C53),{15,11;18,13},2,0),2))</f>
        <v>35328</v>
      </c>
      <c r="F53" s="8">
        <f ca="1" t="shared" si="1"/>
        <v>25</v>
      </c>
      <c r="G53" s="7" t="s">
        <v>88</v>
      </c>
      <c r="H53" s="7" t="s">
        <v>170</v>
      </c>
      <c r="I53" s="4"/>
    </row>
    <row r="54" spans="1:9">
      <c r="A54" s="4">
        <v>52</v>
      </c>
      <c r="B54" s="7" t="s">
        <v>171</v>
      </c>
      <c r="C54" s="7" t="s">
        <v>172</v>
      </c>
      <c r="D54" s="8" t="str">
        <f t="shared" si="0"/>
        <v>女</v>
      </c>
      <c r="E54" s="9">
        <f>DATE(MID(C54,7,VLOOKUP(LEN(C54),{15,2;18,4},2,0)),MID(C54,VLOOKUP(LEN(C54),{15,9;18,11},2,0),2),MID(C54,VLOOKUP(LEN(C54),{15,11;18,13},2,0),2))</f>
        <v>33705</v>
      </c>
      <c r="F54" s="8">
        <f ca="1" t="shared" si="1"/>
        <v>30</v>
      </c>
      <c r="G54" s="7" t="s">
        <v>59</v>
      </c>
      <c r="H54" s="7" t="s">
        <v>173</v>
      </c>
      <c r="I54" s="4"/>
    </row>
    <row r="55" spans="1:9">
      <c r="A55" s="4">
        <v>53</v>
      </c>
      <c r="B55" s="7" t="s">
        <v>174</v>
      </c>
      <c r="C55" s="7" t="s">
        <v>175</v>
      </c>
      <c r="D55" s="8" t="str">
        <f t="shared" si="0"/>
        <v>女</v>
      </c>
      <c r="E55" s="9">
        <f>DATE(MID(C55,7,VLOOKUP(LEN(C55),{15,2;18,4},2,0)),MID(C55,VLOOKUP(LEN(C55),{15,9;18,11},2,0),2),MID(C55,VLOOKUP(LEN(C55),{15,11;18,13},2,0),2))</f>
        <v>34275</v>
      </c>
      <c r="F55" s="8">
        <f ca="1" t="shared" si="1"/>
        <v>28</v>
      </c>
      <c r="G55" s="7" t="s">
        <v>29</v>
      </c>
      <c r="H55" s="7" t="s">
        <v>176</v>
      </c>
      <c r="I55" s="4"/>
    </row>
    <row r="56" spans="1:9">
      <c r="A56" s="4">
        <v>54</v>
      </c>
      <c r="B56" s="7" t="s">
        <v>177</v>
      </c>
      <c r="C56" s="7" t="s">
        <v>178</v>
      </c>
      <c r="D56" s="8" t="str">
        <f t="shared" si="0"/>
        <v>女</v>
      </c>
      <c r="E56" s="9">
        <f>DATE(MID(C56,7,VLOOKUP(LEN(C56),{15,2;18,4},2,0)),MID(C56,VLOOKUP(LEN(C56),{15,9;18,11},2,0),2),MID(C56,VLOOKUP(LEN(C56),{15,11;18,13},2,0),2))</f>
        <v>36304</v>
      </c>
      <c r="F56" s="8">
        <f ca="1" t="shared" si="1"/>
        <v>23</v>
      </c>
      <c r="G56" s="7" t="s">
        <v>59</v>
      </c>
      <c r="H56" s="7" t="s">
        <v>179</v>
      </c>
      <c r="I56" s="4"/>
    </row>
    <row r="57" spans="1:9">
      <c r="A57" s="4">
        <v>55</v>
      </c>
      <c r="B57" s="7" t="s">
        <v>180</v>
      </c>
      <c r="C57" s="7" t="s">
        <v>181</v>
      </c>
      <c r="D57" s="8" t="str">
        <f t="shared" si="0"/>
        <v>男</v>
      </c>
      <c r="E57" s="9">
        <f>DATE(MID(C57,7,VLOOKUP(LEN(C57),{15,2;18,4},2,0)),MID(C57,VLOOKUP(LEN(C57),{15,9;18,11},2,0),2),MID(C57,VLOOKUP(LEN(C57),{15,11;18,13},2,0),2))</f>
        <v>34832</v>
      </c>
      <c r="F57" s="8">
        <f ca="1" t="shared" si="1"/>
        <v>27</v>
      </c>
      <c r="G57" s="7" t="s">
        <v>88</v>
      </c>
      <c r="H57" s="7" t="s">
        <v>182</v>
      </c>
      <c r="I57" s="4"/>
    </row>
    <row r="58" spans="1:9">
      <c r="A58" s="4">
        <v>56</v>
      </c>
      <c r="B58" s="7" t="s">
        <v>183</v>
      </c>
      <c r="C58" s="7" t="s">
        <v>184</v>
      </c>
      <c r="D58" s="8" t="str">
        <f t="shared" si="0"/>
        <v>男</v>
      </c>
      <c r="E58" s="9">
        <f>DATE(MID(C58,7,VLOOKUP(LEN(C58),{15,2;18,4},2,0)),MID(C58,VLOOKUP(LEN(C58),{15,9;18,11},2,0),2),MID(C58,VLOOKUP(LEN(C58),{15,11;18,13},2,0),2))</f>
        <v>35725</v>
      </c>
      <c r="F58" s="8">
        <f ca="1" t="shared" si="1"/>
        <v>24</v>
      </c>
      <c r="G58" s="7" t="s">
        <v>12</v>
      </c>
      <c r="H58" s="7" t="s">
        <v>185</v>
      </c>
      <c r="I58" s="4"/>
    </row>
    <row r="59" spans="1:9">
      <c r="A59" s="4">
        <v>57</v>
      </c>
      <c r="B59" s="7" t="s">
        <v>186</v>
      </c>
      <c r="C59" s="7" t="s">
        <v>187</v>
      </c>
      <c r="D59" s="8" t="str">
        <f t="shared" si="0"/>
        <v>男</v>
      </c>
      <c r="E59" s="9">
        <f>DATE(MID(C59,7,VLOOKUP(LEN(C59),{15,2;18,4},2,0)),MID(C59,VLOOKUP(LEN(C59),{15,9;18,11},2,0),2),MID(C59,VLOOKUP(LEN(C59),{15,11;18,13},2,0),2))</f>
        <v>35850</v>
      </c>
      <c r="F59" s="8">
        <f ca="1" t="shared" si="1"/>
        <v>24</v>
      </c>
      <c r="G59" s="7" t="s">
        <v>88</v>
      </c>
      <c r="H59" s="7" t="s">
        <v>188</v>
      </c>
      <c r="I59" s="4"/>
    </row>
    <row r="60" spans="1:9">
      <c r="A60" s="4">
        <v>58</v>
      </c>
      <c r="B60" s="7" t="s">
        <v>189</v>
      </c>
      <c r="C60" s="7" t="s">
        <v>190</v>
      </c>
      <c r="D60" s="8" t="str">
        <f t="shared" si="0"/>
        <v>女</v>
      </c>
      <c r="E60" s="9">
        <f>DATE(MID(C60,7,VLOOKUP(LEN(C60),{15,2;18,4},2,0)),MID(C60,VLOOKUP(LEN(C60),{15,9;18,11},2,0),2),MID(C60,VLOOKUP(LEN(C60),{15,11;18,13},2,0),2))</f>
        <v>34973</v>
      </c>
      <c r="F60" s="8">
        <f ca="1" t="shared" si="1"/>
        <v>26</v>
      </c>
      <c r="G60" s="7" t="s">
        <v>59</v>
      </c>
      <c r="H60" s="7" t="s">
        <v>191</v>
      </c>
      <c r="I60" s="4"/>
    </row>
    <row r="61" spans="1:9">
      <c r="A61" s="4">
        <v>59</v>
      </c>
      <c r="B61" s="7" t="s">
        <v>192</v>
      </c>
      <c r="C61" s="7" t="s">
        <v>193</v>
      </c>
      <c r="D61" s="8" t="str">
        <f t="shared" si="0"/>
        <v>女</v>
      </c>
      <c r="E61" s="9">
        <f>DATE(MID(C61,7,VLOOKUP(LEN(C61),{15,2;18,4},2,0)),MID(C61,VLOOKUP(LEN(C61),{15,9;18,11},2,0),2),MID(C61,VLOOKUP(LEN(C61),{15,11;18,13},2,0),2))</f>
        <v>36219</v>
      </c>
      <c r="F61" s="8">
        <f ca="1" t="shared" si="1"/>
        <v>23</v>
      </c>
      <c r="G61" s="7" t="s">
        <v>59</v>
      </c>
      <c r="H61" s="7" t="s">
        <v>194</v>
      </c>
      <c r="I61" s="4"/>
    </row>
    <row r="62" spans="1:9">
      <c r="A62" s="4">
        <v>60</v>
      </c>
      <c r="B62" s="7" t="s">
        <v>195</v>
      </c>
      <c r="C62" s="7" t="s">
        <v>196</v>
      </c>
      <c r="D62" s="8" t="str">
        <f t="shared" si="0"/>
        <v>女</v>
      </c>
      <c r="E62" s="9">
        <f>DATE(MID(C62,7,VLOOKUP(LEN(C62),{15,2;18,4},2,0)),MID(C62,VLOOKUP(LEN(C62),{15,9;18,11},2,0),2),MID(C62,VLOOKUP(LEN(C62),{15,11;18,13},2,0),2))</f>
        <v>34107</v>
      </c>
      <c r="F62" s="8">
        <f ca="1" t="shared" si="1"/>
        <v>29</v>
      </c>
      <c r="G62" s="7" t="s">
        <v>55</v>
      </c>
      <c r="H62" s="7" t="s">
        <v>197</v>
      </c>
      <c r="I62" s="4"/>
    </row>
    <row r="63" spans="1:9">
      <c r="A63" s="4">
        <v>61</v>
      </c>
      <c r="B63" s="7" t="s">
        <v>198</v>
      </c>
      <c r="C63" s="7" t="s">
        <v>199</v>
      </c>
      <c r="D63" s="8" t="str">
        <f t="shared" si="0"/>
        <v>男</v>
      </c>
      <c r="E63" s="9">
        <f>DATE(MID(C63,7,VLOOKUP(LEN(C63),{15,2;18,4},2,0)),MID(C63,VLOOKUP(LEN(C63),{15,9;18,11},2,0),2),MID(C63,VLOOKUP(LEN(C63),{15,11;18,13},2,0),2))</f>
        <v>35980</v>
      </c>
      <c r="F63" s="8">
        <f ca="1" t="shared" si="1"/>
        <v>24</v>
      </c>
      <c r="G63" s="7" t="s">
        <v>19</v>
      </c>
      <c r="H63" s="7" t="s">
        <v>200</v>
      </c>
      <c r="I63" s="10"/>
    </row>
    <row r="64" spans="1:9">
      <c r="A64" s="4">
        <v>62</v>
      </c>
      <c r="B64" s="7" t="s">
        <v>201</v>
      </c>
      <c r="C64" s="7" t="s">
        <v>202</v>
      </c>
      <c r="D64" s="8" t="str">
        <f t="shared" si="0"/>
        <v>女</v>
      </c>
      <c r="E64" s="9">
        <f>DATE(MID(C64,7,VLOOKUP(LEN(C64),{15,2;18,4},2,0)),MID(C64,VLOOKUP(LEN(C64),{15,9;18,11},2,0),2),MID(C64,VLOOKUP(LEN(C64),{15,11;18,13},2,0),2))</f>
        <v>34526</v>
      </c>
      <c r="F64" s="8">
        <f ca="1" t="shared" si="1"/>
        <v>28</v>
      </c>
      <c r="G64" s="7" t="s">
        <v>45</v>
      </c>
      <c r="H64" s="7" t="s">
        <v>203</v>
      </c>
      <c r="I64" s="4"/>
    </row>
    <row r="65" spans="1:9">
      <c r="A65" s="4">
        <v>63</v>
      </c>
      <c r="B65" s="7" t="s">
        <v>204</v>
      </c>
      <c r="C65" s="7" t="s">
        <v>205</v>
      </c>
      <c r="D65" s="8" t="str">
        <f t="shared" si="0"/>
        <v>女</v>
      </c>
      <c r="E65" s="9">
        <f>DATE(MID(C65,7,VLOOKUP(LEN(C65),{15,2;18,4},2,0)),MID(C65,VLOOKUP(LEN(C65),{15,9;18,11},2,0),2),MID(C65,VLOOKUP(LEN(C65),{15,11;18,13},2,0),2))</f>
        <v>34685</v>
      </c>
      <c r="F65" s="8">
        <f ca="1" t="shared" si="1"/>
        <v>27</v>
      </c>
      <c r="G65" s="7" t="s">
        <v>29</v>
      </c>
      <c r="H65" s="7" t="s">
        <v>206</v>
      </c>
      <c r="I65" s="4"/>
    </row>
    <row r="66" spans="1:9">
      <c r="A66" s="4">
        <v>64</v>
      </c>
      <c r="B66" s="7" t="s">
        <v>207</v>
      </c>
      <c r="C66" s="7" t="s">
        <v>208</v>
      </c>
      <c r="D66" s="8" t="str">
        <f t="shared" si="0"/>
        <v>女</v>
      </c>
      <c r="E66" s="9">
        <f>DATE(MID(C66,7,VLOOKUP(LEN(C66),{15,2;18,4},2,0)),MID(C66,VLOOKUP(LEN(C66),{15,9;18,11},2,0),2),MID(C66,VLOOKUP(LEN(C66),{15,11;18,13},2,0),2))</f>
        <v>34090</v>
      </c>
      <c r="F66" s="8">
        <f ca="1" t="shared" si="1"/>
        <v>29</v>
      </c>
      <c r="G66" s="7" t="s">
        <v>55</v>
      </c>
      <c r="H66" s="7" t="s">
        <v>209</v>
      </c>
      <c r="I66" s="4"/>
    </row>
    <row r="67" spans="1:9">
      <c r="A67" s="4">
        <v>65</v>
      </c>
      <c r="B67" s="7" t="s">
        <v>210</v>
      </c>
      <c r="C67" s="7" t="s">
        <v>211</v>
      </c>
      <c r="D67" s="8" t="str">
        <f t="shared" ref="D67:D130" si="2">IF(OR(LEN(C67)=15,LEN(C67)=18),IF(MOD(MID(C67,15,3)*1,2),"男","女"),#N/A)</f>
        <v>女</v>
      </c>
      <c r="E67" s="9">
        <f>DATE(MID(C67,7,VLOOKUP(LEN(C67),{15,2;18,4},2,0)),MID(C67,VLOOKUP(LEN(C67),{15,9;18,11},2,0),2),MID(C67,VLOOKUP(LEN(C67),{15,11;18,13},2,0),2))</f>
        <v>34056</v>
      </c>
      <c r="F67" s="8">
        <f ca="1" t="shared" ref="F67:F130" si="3">_xlfn.IFS(LEN(C67)=15,DATEDIF(TEXT("19"&amp;MID(C67,7,6),"0-00-00"),TODAY(),"y"),LEN(C67)=18,DATEDIF(TEXT(MID(C67,7,8),"0-00-00"),TODAY(),"y"),TRUE,"身份证错误")</f>
        <v>29</v>
      </c>
      <c r="G67" s="7" t="s">
        <v>55</v>
      </c>
      <c r="H67" s="7" t="s">
        <v>212</v>
      </c>
      <c r="I67" s="4"/>
    </row>
    <row r="68" spans="1:9">
      <c r="A68" s="4">
        <v>66</v>
      </c>
      <c r="B68" s="7" t="s">
        <v>213</v>
      </c>
      <c r="C68" s="7" t="s">
        <v>214</v>
      </c>
      <c r="D68" s="8" t="str">
        <f t="shared" si="2"/>
        <v>女</v>
      </c>
      <c r="E68" s="9">
        <f>DATE(MID(C68,7,VLOOKUP(LEN(C68),{15,2;18,4},2,0)),MID(C68,VLOOKUP(LEN(C68),{15,9;18,11},2,0),2),MID(C68,VLOOKUP(LEN(C68),{15,11;18,13},2,0),2))</f>
        <v>34175</v>
      </c>
      <c r="F68" s="8">
        <f ca="1" t="shared" si="3"/>
        <v>29</v>
      </c>
      <c r="G68" s="7" t="s">
        <v>29</v>
      </c>
      <c r="H68" s="7" t="s">
        <v>215</v>
      </c>
      <c r="I68" s="4"/>
    </row>
    <row r="69" spans="1:9">
      <c r="A69" s="4">
        <v>67</v>
      </c>
      <c r="B69" s="7" t="s">
        <v>216</v>
      </c>
      <c r="C69" s="7" t="s">
        <v>217</v>
      </c>
      <c r="D69" s="8" t="str">
        <f t="shared" si="2"/>
        <v>女</v>
      </c>
      <c r="E69" s="9">
        <f>DATE(MID(C69,7,VLOOKUP(LEN(C69),{15,2;18,4},2,0)),MID(C69,VLOOKUP(LEN(C69),{15,9;18,11},2,0),2),MID(C69,VLOOKUP(LEN(C69),{15,11;18,13},2,0),2))</f>
        <v>35493</v>
      </c>
      <c r="F69" s="8">
        <f ca="1" t="shared" si="3"/>
        <v>25</v>
      </c>
      <c r="G69" s="7" t="s">
        <v>59</v>
      </c>
      <c r="H69" s="7" t="s">
        <v>218</v>
      </c>
      <c r="I69" s="4"/>
    </row>
    <row r="70" spans="1:9">
      <c r="A70" s="4">
        <v>68</v>
      </c>
      <c r="B70" s="7" t="s">
        <v>219</v>
      </c>
      <c r="C70" s="7" t="s">
        <v>220</v>
      </c>
      <c r="D70" s="8" t="str">
        <f t="shared" si="2"/>
        <v>女</v>
      </c>
      <c r="E70" s="9">
        <f>DATE(MID(C70,7,VLOOKUP(LEN(C70),{15,2;18,4},2,0)),MID(C70,VLOOKUP(LEN(C70),{15,9;18,11},2,0),2),MID(C70,VLOOKUP(LEN(C70),{15,11;18,13},2,0),2))</f>
        <v>33984</v>
      </c>
      <c r="F70" s="8">
        <f ca="1" t="shared" si="3"/>
        <v>29</v>
      </c>
      <c r="G70" s="7" t="s">
        <v>29</v>
      </c>
      <c r="H70" s="7" t="s">
        <v>221</v>
      </c>
      <c r="I70" s="4"/>
    </row>
    <row r="71" spans="1:9">
      <c r="A71" s="4">
        <v>69</v>
      </c>
      <c r="B71" s="7" t="s">
        <v>222</v>
      </c>
      <c r="C71" s="7" t="s">
        <v>223</v>
      </c>
      <c r="D71" s="8" t="str">
        <f t="shared" si="2"/>
        <v>女</v>
      </c>
      <c r="E71" s="9">
        <f>DATE(MID(C71,7,VLOOKUP(LEN(C71),{15,2;18,4},2,0)),MID(C71,VLOOKUP(LEN(C71),{15,9;18,11},2,0),2),MID(C71,VLOOKUP(LEN(C71),{15,11;18,13},2,0),2))</f>
        <v>36159</v>
      </c>
      <c r="F71" s="8">
        <f ca="1" t="shared" si="3"/>
        <v>23</v>
      </c>
      <c r="G71" s="7" t="s">
        <v>29</v>
      </c>
      <c r="H71" s="7" t="s">
        <v>224</v>
      </c>
      <c r="I71" s="4"/>
    </row>
    <row r="72" spans="1:9">
      <c r="A72" s="4">
        <v>70</v>
      </c>
      <c r="B72" s="7" t="s">
        <v>225</v>
      </c>
      <c r="C72" s="7" t="s">
        <v>226</v>
      </c>
      <c r="D72" s="8" t="str">
        <f t="shared" si="2"/>
        <v>男</v>
      </c>
      <c r="E72" s="9">
        <f>DATE(MID(C72,7,VLOOKUP(LEN(C72),{15,2;18,4},2,0)),MID(C72,VLOOKUP(LEN(C72),{15,9;18,11},2,0),2),MID(C72,VLOOKUP(LEN(C72),{15,11;18,13},2,0),2))</f>
        <v>35806</v>
      </c>
      <c r="F72" s="8">
        <f ca="1" t="shared" si="3"/>
        <v>24</v>
      </c>
      <c r="G72" s="7" t="s">
        <v>88</v>
      </c>
      <c r="H72" s="7" t="s">
        <v>227</v>
      </c>
      <c r="I72" s="4"/>
    </row>
    <row r="73" spans="1:9">
      <c r="A73" s="4">
        <v>71</v>
      </c>
      <c r="B73" s="7" t="s">
        <v>228</v>
      </c>
      <c r="C73" s="7" t="s">
        <v>229</v>
      </c>
      <c r="D73" s="8" t="str">
        <f t="shared" si="2"/>
        <v>男</v>
      </c>
      <c r="E73" s="9">
        <f>DATE(MID(C73,7,VLOOKUP(LEN(C73),{15,2;18,4},2,0)),MID(C73,VLOOKUP(LEN(C73),{15,9;18,11},2,0),2),MID(C73,VLOOKUP(LEN(C73),{15,11;18,13},2,0),2))</f>
        <v>36054</v>
      </c>
      <c r="F73" s="8">
        <f ca="1" t="shared" si="3"/>
        <v>23</v>
      </c>
      <c r="G73" s="7" t="s">
        <v>19</v>
      </c>
      <c r="H73" s="7" t="s">
        <v>230</v>
      </c>
      <c r="I73" s="10"/>
    </row>
    <row r="74" spans="1:9">
      <c r="A74" s="4">
        <v>72</v>
      </c>
      <c r="B74" s="7" t="s">
        <v>231</v>
      </c>
      <c r="C74" s="7" t="s">
        <v>232</v>
      </c>
      <c r="D74" s="8" t="str">
        <f t="shared" si="2"/>
        <v>女</v>
      </c>
      <c r="E74" s="9">
        <f>DATE(MID(C74,7,VLOOKUP(LEN(C74),{15,2;18,4},2,0)),MID(C74,VLOOKUP(LEN(C74),{15,9;18,11},2,0),2),MID(C74,VLOOKUP(LEN(C74),{15,11;18,13},2,0),2))</f>
        <v>35448</v>
      </c>
      <c r="F74" s="8">
        <f ca="1" t="shared" si="3"/>
        <v>25</v>
      </c>
      <c r="G74" s="7" t="s">
        <v>29</v>
      </c>
      <c r="H74" s="7" t="s">
        <v>233</v>
      </c>
      <c r="I74" s="4"/>
    </row>
    <row r="75" spans="1:9">
      <c r="A75" s="4">
        <v>73</v>
      </c>
      <c r="B75" s="7" t="s">
        <v>234</v>
      </c>
      <c r="C75" s="7" t="s">
        <v>235</v>
      </c>
      <c r="D75" s="8" t="str">
        <f t="shared" si="2"/>
        <v>男</v>
      </c>
      <c r="E75" s="9">
        <f>DATE(MID(C75,7,VLOOKUP(LEN(C75),{15,2;18,4},2,0)),MID(C75,VLOOKUP(LEN(C75),{15,9;18,11},2,0),2),MID(C75,VLOOKUP(LEN(C75),{15,11;18,13},2,0),2))</f>
        <v>35363</v>
      </c>
      <c r="F75" s="8">
        <f ca="1" t="shared" si="3"/>
        <v>25</v>
      </c>
      <c r="G75" s="7" t="s">
        <v>88</v>
      </c>
      <c r="H75" s="7" t="s">
        <v>236</v>
      </c>
      <c r="I75" s="4"/>
    </row>
    <row r="76" spans="1:9">
      <c r="A76" s="4">
        <v>74</v>
      </c>
      <c r="B76" s="7" t="s">
        <v>237</v>
      </c>
      <c r="C76" s="7" t="s">
        <v>238</v>
      </c>
      <c r="D76" s="8" t="str">
        <f t="shared" si="2"/>
        <v>女</v>
      </c>
      <c r="E76" s="9">
        <f>DATE(MID(C76,7,VLOOKUP(LEN(C76),{15,2;18,4},2,0)),MID(C76,VLOOKUP(LEN(C76),{15,9;18,11},2,0),2),MID(C76,VLOOKUP(LEN(C76),{15,11;18,13},2,0),2))</f>
        <v>33803</v>
      </c>
      <c r="F76" s="8">
        <f ca="1" t="shared" si="3"/>
        <v>30</v>
      </c>
      <c r="G76" s="7" t="s">
        <v>59</v>
      </c>
      <c r="H76" s="7" t="s">
        <v>239</v>
      </c>
      <c r="I76" s="4"/>
    </row>
    <row r="77" spans="1:9">
      <c r="A77" s="4">
        <v>75</v>
      </c>
      <c r="B77" s="7" t="s">
        <v>240</v>
      </c>
      <c r="C77" s="7" t="s">
        <v>241</v>
      </c>
      <c r="D77" s="8" t="str">
        <f t="shared" si="2"/>
        <v>女</v>
      </c>
      <c r="E77" s="9">
        <f>DATE(MID(C77,7,VLOOKUP(LEN(C77),{15,2;18,4},2,0)),MID(C77,VLOOKUP(LEN(C77),{15,9;18,11},2,0),2),MID(C77,VLOOKUP(LEN(C77),{15,11;18,13},2,0),2))</f>
        <v>34935</v>
      </c>
      <c r="F77" s="8">
        <f ca="1" t="shared" si="3"/>
        <v>26</v>
      </c>
      <c r="G77" s="7" t="s">
        <v>29</v>
      </c>
      <c r="H77" s="7" t="s">
        <v>242</v>
      </c>
      <c r="I77" s="4"/>
    </row>
    <row r="78" spans="1:9">
      <c r="A78" s="4">
        <v>76</v>
      </c>
      <c r="B78" s="7" t="s">
        <v>243</v>
      </c>
      <c r="C78" s="7" t="s">
        <v>244</v>
      </c>
      <c r="D78" s="8" t="str">
        <f t="shared" si="2"/>
        <v>男</v>
      </c>
      <c r="E78" s="9">
        <f>DATE(MID(C78,7,VLOOKUP(LEN(C78),{15,2;18,4},2,0)),MID(C78,VLOOKUP(LEN(C78),{15,9;18,11},2,0),2),MID(C78,VLOOKUP(LEN(C78),{15,11;18,13},2,0),2))</f>
        <v>35591</v>
      </c>
      <c r="F78" s="8">
        <f ca="1" t="shared" si="3"/>
        <v>25</v>
      </c>
      <c r="G78" s="7" t="s">
        <v>12</v>
      </c>
      <c r="H78" s="7" t="s">
        <v>245</v>
      </c>
      <c r="I78" s="4"/>
    </row>
    <row r="79" spans="1:9">
      <c r="A79" s="4">
        <v>77</v>
      </c>
      <c r="B79" s="7" t="s">
        <v>246</v>
      </c>
      <c r="C79" s="7" t="s">
        <v>247</v>
      </c>
      <c r="D79" s="8" t="str">
        <f t="shared" si="2"/>
        <v>女</v>
      </c>
      <c r="E79" s="9">
        <f>DATE(MID(C79,7,VLOOKUP(LEN(C79),{15,2;18,4},2,0)),MID(C79,VLOOKUP(LEN(C79),{15,9;18,11},2,0),2),MID(C79,VLOOKUP(LEN(C79),{15,11;18,13},2,0),2))</f>
        <v>35278</v>
      </c>
      <c r="F79" s="8">
        <f ca="1" t="shared" si="3"/>
        <v>26</v>
      </c>
      <c r="G79" s="7" t="s">
        <v>29</v>
      </c>
      <c r="H79" s="7" t="s">
        <v>248</v>
      </c>
      <c r="I79" s="4"/>
    </row>
    <row r="80" spans="1:9">
      <c r="A80" s="4">
        <v>78</v>
      </c>
      <c r="B80" s="7" t="s">
        <v>249</v>
      </c>
      <c r="C80" s="7" t="s">
        <v>250</v>
      </c>
      <c r="D80" s="8" t="str">
        <f t="shared" si="2"/>
        <v>女</v>
      </c>
      <c r="E80" s="9">
        <f>DATE(MID(C80,7,VLOOKUP(LEN(C80),{15,2;18,4},2,0)),MID(C80,VLOOKUP(LEN(C80),{15,9;18,11},2,0),2),MID(C80,VLOOKUP(LEN(C80),{15,11;18,13},2,0),2))</f>
        <v>34516</v>
      </c>
      <c r="F80" s="8">
        <f ca="1" t="shared" si="3"/>
        <v>28</v>
      </c>
      <c r="G80" s="7" t="s">
        <v>45</v>
      </c>
      <c r="H80" s="7" t="s">
        <v>251</v>
      </c>
      <c r="I80" s="4"/>
    </row>
    <row r="81" spans="1:9">
      <c r="A81" s="4">
        <v>79</v>
      </c>
      <c r="B81" s="7" t="s">
        <v>252</v>
      </c>
      <c r="C81" s="7" t="s">
        <v>253</v>
      </c>
      <c r="D81" s="8" t="str">
        <f t="shared" si="2"/>
        <v>女</v>
      </c>
      <c r="E81" s="9">
        <f>DATE(MID(C81,7,VLOOKUP(LEN(C81),{15,2;18,4},2,0)),MID(C81,VLOOKUP(LEN(C81),{15,9;18,11},2,0),2),MID(C81,VLOOKUP(LEN(C81),{15,11;18,13},2,0),2))</f>
        <v>34715</v>
      </c>
      <c r="F81" s="8">
        <f ca="1" t="shared" si="3"/>
        <v>27</v>
      </c>
      <c r="G81" s="7" t="s">
        <v>55</v>
      </c>
      <c r="H81" s="7" t="s">
        <v>254</v>
      </c>
      <c r="I81" s="4"/>
    </row>
    <row r="82" spans="1:9">
      <c r="A82" s="4">
        <v>80</v>
      </c>
      <c r="B82" s="7" t="s">
        <v>255</v>
      </c>
      <c r="C82" s="7" t="s">
        <v>256</v>
      </c>
      <c r="D82" s="8" t="str">
        <f t="shared" si="2"/>
        <v>女</v>
      </c>
      <c r="E82" s="9">
        <f>DATE(MID(C82,7,VLOOKUP(LEN(C82),{15,2;18,4},2,0)),MID(C82,VLOOKUP(LEN(C82),{15,9;18,11},2,0),2),MID(C82,VLOOKUP(LEN(C82),{15,11;18,13},2,0),2))</f>
        <v>33649</v>
      </c>
      <c r="F82" s="8">
        <f ca="1" t="shared" si="3"/>
        <v>30</v>
      </c>
      <c r="G82" s="7" t="s">
        <v>55</v>
      </c>
      <c r="H82" s="7" t="s">
        <v>257</v>
      </c>
      <c r="I82" s="4"/>
    </row>
    <row r="83" spans="1:9">
      <c r="A83" s="4">
        <v>81</v>
      </c>
      <c r="B83" s="7" t="s">
        <v>258</v>
      </c>
      <c r="C83" s="7" t="s">
        <v>259</v>
      </c>
      <c r="D83" s="8" t="str">
        <f t="shared" si="2"/>
        <v>女</v>
      </c>
      <c r="E83" s="9">
        <f>DATE(MID(C83,7,VLOOKUP(LEN(C83),{15,2;18,4},2,0)),MID(C83,VLOOKUP(LEN(C83),{15,9;18,11},2,0),2),MID(C83,VLOOKUP(LEN(C83),{15,11;18,13},2,0),2))</f>
        <v>35854</v>
      </c>
      <c r="F83" s="8">
        <f ca="1" t="shared" si="3"/>
        <v>24</v>
      </c>
      <c r="G83" s="7" t="s">
        <v>55</v>
      </c>
      <c r="H83" s="7" t="s">
        <v>260</v>
      </c>
      <c r="I83" s="4"/>
    </row>
    <row r="84" spans="1:9">
      <c r="A84" s="4">
        <v>82</v>
      </c>
      <c r="B84" s="7" t="s">
        <v>261</v>
      </c>
      <c r="C84" s="7" t="s">
        <v>262</v>
      </c>
      <c r="D84" s="8" t="str">
        <f t="shared" si="2"/>
        <v>男</v>
      </c>
      <c r="E84" s="9">
        <f>DATE(MID(C84,7,VLOOKUP(LEN(C84),{15,2;18,4},2,0)),MID(C84,VLOOKUP(LEN(C84),{15,9;18,11},2,0),2),MID(C84,VLOOKUP(LEN(C84),{15,11;18,13},2,0),2))</f>
        <v>33672</v>
      </c>
      <c r="F84" s="8">
        <f ca="1" t="shared" si="3"/>
        <v>30</v>
      </c>
      <c r="G84" s="7" t="s">
        <v>12</v>
      </c>
      <c r="H84" s="7" t="s">
        <v>263</v>
      </c>
      <c r="I84" s="4"/>
    </row>
    <row r="85" spans="1:9">
      <c r="A85" s="4">
        <v>83</v>
      </c>
      <c r="B85" s="7" t="s">
        <v>264</v>
      </c>
      <c r="C85" s="7" t="s">
        <v>265</v>
      </c>
      <c r="D85" s="8" t="str">
        <f t="shared" si="2"/>
        <v>男</v>
      </c>
      <c r="E85" s="9">
        <f>DATE(MID(C85,7,VLOOKUP(LEN(C85),{15,2;18,4},2,0)),MID(C85,VLOOKUP(LEN(C85),{15,9;18,11},2,0),2),MID(C85,VLOOKUP(LEN(C85),{15,11;18,13},2,0),2))</f>
        <v>36486</v>
      </c>
      <c r="F85" s="8">
        <f ca="1" t="shared" si="3"/>
        <v>22</v>
      </c>
      <c r="G85" s="7" t="s">
        <v>19</v>
      </c>
      <c r="H85" s="7" t="s">
        <v>266</v>
      </c>
      <c r="I85" s="10"/>
    </row>
    <row r="86" spans="1:9">
      <c r="A86" s="4">
        <v>84</v>
      </c>
      <c r="B86" s="7" t="s">
        <v>267</v>
      </c>
      <c r="C86" s="7" t="s">
        <v>268</v>
      </c>
      <c r="D86" s="8" t="str">
        <f t="shared" si="2"/>
        <v>男</v>
      </c>
      <c r="E86" s="9">
        <f>DATE(MID(C86,7,VLOOKUP(LEN(C86),{15,2;18,4},2,0)),MID(C86,VLOOKUP(LEN(C86),{15,9;18,11},2,0),2),MID(C86,VLOOKUP(LEN(C86),{15,11;18,13},2,0),2))</f>
        <v>35790</v>
      </c>
      <c r="F86" s="8">
        <f ca="1" t="shared" si="3"/>
        <v>24</v>
      </c>
      <c r="G86" s="7" t="s">
        <v>19</v>
      </c>
      <c r="H86" s="7" t="s">
        <v>269</v>
      </c>
      <c r="I86" s="10"/>
    </row>
    <row r="87" spans="1:9">
      <c r="A87" s="4">
        <v>85</v>
      </c>
      <c r="B87" s="7" t="s">
        <v>270</v>
      </c>
      <c r="C87" s="7" t="s">
        <v>271</v>
      </c>
      <c r="D87" s="8" t="str">
        <f t="shared" si="2"/>
        <v>男</v>
      </c>
      <c r="E87" s="9">
        <f>DATE(MID(C87,7,VLOOKUP(LEN(C87),{15,2;18,4},2,0)),MID(C87,VLOOKUP(LEN(C87),{15,9;18,11},2,0),2),MID(C87,VLOOKUP(LEN(C87),{15,11;18,13},2,0),2))</f>
        <v>36016</v>
      </c>
      <c r="F87" s="8">
        <f ca="1" t="shared" si="3"/>
        <v>23</v>
      </c>
      <c r="G87" s="7" t="s">
        <v>12</v>
      </c>
      <c r="H87" s="7" t="s">
        <v>272</v>
      </c>
      <c r="I87" s="4"/>
    </row>
    <row r="88" spans="1:9">
      <c r="A88" s="4">
        <v>86</v>
      </c>
      <c r="B88" s="7" t="s">
        <v>273</v>
      </c>
      <c r="C88" s="7" t="s">
        <v>274</v>
      </c>
      <c r="D88" s="8" t="str">
        <f t="shared" si="2"/>
        <v>女</v>
      </c>
      <c r="E88" s="9">
        <f>DATE(MID(C88,7,VLOOKUP(LEN(C88),{15,2;18,4},2,0)),MID(C88,VLOOKUP(LEN(C88),{15,9;18,11},2,0),2),MID(C88,VLOOKUP(LEN(C88),{15,11;18,13},2,0),2))</f>
        <v>33423</v>
      </c>
      <c r="F88" s="8">
        <f ca="1" t="shared" si="3"/>
        <v>31</v>
      </c>
      <c r="G88" s="7" t="s">
        <v>29</v>
      </c>
      <c r="H88" s="7" t="s">
        <v>275</v>
      </c>
      <c r="I88" s="4"/>
    </row>
    <row r="89" spans="1:9">
      <c r="A89" s="4">
        <v>87</v>
      </c>
      <c r="B89" s="7" t="s">
        <v>276</v>
      </c>
      <c r="C89" s="7" t="s">
        <v>277</v>
      </c>
      <c r="D89" s="8" t="str">
        <f t="shared" si="2"/>
        <v>男</v>
      </c>
      <c r="E89" s="9">
        <f>DATE(MID(C89,7,VLOOKUP(LEN(C89),{15,2;18,4},2,0)),MID(C89,VLOOKUP(LEN(C89),{15,9;18,11},2,0),2),MID(C89,VLOOKUP(LEN(C89),{15,11;18,13},2,0),2))</f>
        <v>35285</v>
      </c>
      <c r="F89" s="8">
        <f ca="1" t="shared" si="3"/>
        <v>25</v>
      </c>
      <c r="G89" s="7" t="s">
        <v>88</v>
      </c>
      <c r="H89" s="7" t="s">
        <v>278</v>
      </c>
      <c r="I89" s="4"/>
    </row>
    <row r="90" spans="1:9">
      <c r="A90" s="4">
        <v>88</v>
      </c>
      <c r="B90" s="7" t="s">
        <v>279</v>
      </c>
      <c r="C90" s="7" t="s">
        <v>280</v>
      </c>
      <c r="D90" s="8" t="str">
        <f t="shared" si="2"/>
        <v>女</v>
      </c>
      <c r="E90" s="9">
        <f>DATE(MID(C90,7,VLOOKUP(LEN(C90),{15,2;18,4},2,0)),MID(C90,VLOOKUP(LEN(C90),{15,9;18,11},2,0),2),MID(C90,VLOOKUP(LEN(C90),{15,11;18,13},2,0),2))</f>
        <v>34839</v>
      </c>
      <c r="F90" s="8">
        <f ca="1" t="shared" si="3"/>
        <v>27</v>
      </c>
      <c r="G90" s="7" t="s">
        <v>29</v>
      </c>
      <c r="H90" s="7" t="s">
        <v>281</v>
      </c>
      <c r="I90" s="4"/>
    </row>
    <row r="91" spans="1:9">
      <c r="A91" s="4">
        <v>89</v>
      </c>
      <c r="B91" s="7" t="s">
        <v>282</v>
      </c>
      <c r="C91" s="7" t="s">
        <v>283</v>
      </c>
      <c r="D91" s="8" t="str">
        <f t="shared" si="2"/>
        <v>女</v>
      </c>
      <c r="E91" s="9">
        <f>DATE(MID(C91,7,VLOOKUP(LEN(C91),{15,2;18,4},2,0)),MID(C91,VLOOKUP(LEN(C91),{15,9;18,11},2,0),2),MID(C91,VLOOKUP(LEN(C91),{15,11;18,13},2,0),2))</f>
        <v>34507</v>
      </c>
      <c r="F91" s="8">
        <f ca="1" t="shared" si="3"/>
        <v>28</v>
      </c>
      <c r="G91" s="7" t="s">
        <v>55</v>
      </c>
      <c r="H91" s="7" t="s">
        <v>284</v>
      </c>
      <c r="I91" s="4"/>
    </row>
    <row r="92" spans="1:9">
      <c r="A92" s="4">
        <v>90</v>
      </c>
      <c r="B92" s="7" t="s">
        <v>285</v>
      </c>
      <c r="C92" s="7" t="s">
        <v>286</v>
      </c>
      <c r="D92" s="8" t="str">
        <f t="shared" si="2"/>
        <v>女</v>
      </c>
      <c r="E92" s="9">
        <f>DATE(MID(C92,7,VLOOKUP(LEN(C92),{15,2;18,4},2,0)),MID(C92,VLOOKUP(LEN(C92),{15,9;18,11},2,0),2),MID(C92,VLOOKUP(LEN(C92),{15,11;18,13},2,0),2))</f>
        <v>36384</v>
      </c>
      <c r="F92" s="8">
        <f ca="1" t="shared" si="3"/>
        <v>22</v>
      </c>
      <c r="G92" s="7" t="s">
        <v>45</v>
      </c>
      <c r="H92" s="7" t="s">
        <v>287</v>
      </c>
      <c r="I92" s="4"/>
    </row>
    <row r="93" spans="1:9">
      <c r="A93" s="4">
        <v>91</v>
      </c>
      <c r="B93" s="7" t="s">
        <v>288</v>
      </c>
      <c r="C93" s="7" t="s">
        <v>289</v>
      </c>
      <c r="D93" s="8" t="str">
        <f t="shared" si="2"/>
        <v>女</v>
      </c>
      <c r="E93" s="9">
        <f>DATE(MID(C93,7,VLOOKUP(LEN(C93),{15,2;18,4},2,0)),MID(C93,VLOOKUP(LEN(C93),{15,9;18,11},2,0),2),MID(C93,VLOOKUP(LEN(C93),{15,11;18,13},2,0),2))</f>
        <v>35948</v>
      </c>
      <c r="F93" s="8">
        <f ca="1" t="shared" si="3"/>
        <v>24</v>
      </c>
      <c r="G93" s="7" t="s">
        <v>45</v>
      </c>
      <c r="H93" s="7" t="s">
        <v>290</v>
      </c>
      <c r="I93" s="4"/>
    </row>
    <row r="94" spans="1:9">
      <c r="A94" s="4">
        <v>92</v>
      </c>
      <c r="B94" s="7" t="s">
        <v>291</v>
      </c>
      <c r="C94" s="7" t="s">
        <v>292</v>
      </c>
      <c r="D94" s="8" t="str">
        <f t="shared" si="2"/>
        <v>男</v>
      </c>
      <c r="E94" s="9">
        <f>DATE(MID(C94,7,VLOOKUP(LEN(C94),{15,2;18,4},2,0)),MID(C94,VLOOKUP(LEN(C94),{15,9;18,11},2,0),2),MID(C94,VLOOKUP(LEN(C94),{15,11;18,13},2,0),2))</f>
        <v>35823</v>
      </c>
      <c r="F94" s="8">
        <f ca="1" t="shared" si="3"/>
        <v>24</v>
      </c>
      <c r="G94" s="7" t="s">
        <v>66</v>
      </c>
      <c r="H94" s="7" t="s">
        <v>293</v>
      </c>
      <c r="I94" s="4"/>
    </row>
    <row r="95" spans="1:9">
      <c r="A95" s="4">
        <v>93</v>
      </c>
      <c r="B95" s="7" t="s">
        <v>294</v>
      </c>
      <c r="C95" s="7" t="s">
        <v>295</v>
      </c>
      <c r="D95" s="8" t="str">
        <f t="shared" si="2"/>
        <v>男</v>
      </c>
      <c r="E95" s="9">
        <f>DATE(MID(C95,7,VLOOKUP(LEN(C95),{15,2;18,4},2,0)),MID(C95,VLOOKUP(LEN(C95),{15,9;18,11},2,0),2),MID(C95,VLOOKUP(LEN(C95),{15,11;18,13},2,0),2))</f>
        <v>36445</v>
      </c>
      <c r="F95" s="8">
        <f ca="1" t="shared" si="3"/>
        <v>22</v>
      </c>
      <c r="G95" s="7" t="s">
        <v>19</v>
      </c>
      <c r="H95" s="7" t="s">
        <v>296</v>
      </c>
      <c r="I95" s="10"/>
    </row>
    <row r="96" spans="1:9">
      <c r="A96" s="4">
        <v>94</v>
      </c>
      <c r="B96" s="7" t="s">
        <v>297</v>
      </c>
      <c r="C96" s="7" t="s">
        <v>298</v>
      </c>
      <c r="D96" s="8" t="str">
        <f t="shared" si="2"/>
        <v>男</v>
      </c>
      <c r="E96" s="9">
        <f>DATE(MID(C96,7,VLOOKUP(LEN(C96),{15,2;18,4},2,0)),MID(C96,VLOOKUP(LEN(C96),{15,9;18,11},2,0),2),MID(C96,VLOOKUP(LEN(C96),{15,11;18,13},2,0),2))</f>
        <v>36084</v>
      </c>
      <c r="F96" s="8">
        <f ca="1" t="shared" si="3"/>
        <v>23</v>
      </c>
      <c r="G96" s="7" t="s">
        <v>88</v>
      </c>
      <c r="H96" s="7" t="s">
        <v>299</v>
      </c>
      <c r="I96" s="4"/>
    </row>
    <row r="97" spans="1:9">
      <c r="A97" s="4">
        <v>95</v>
      </c>
      <c r="B97" s="7" t="s">
        <v>300</v>
      </c>
      <c r="C97" s="7" t="s">
        <v>301</v>
      </c>
      <c r="D97" s="8" t="str">
        <f t="shared" si="2"/>
        <v>男</v>
      </c>
      <c r="E97" s="9">
        <f>DATE(MID(C97,7,VLOOKUP(LEN(C97),{15,2;18,4},2,0)),MID(C97,VLOOKUP(LEN(C97),{15,9;18,11},2,0),2),MID(C97,VLOOKUP(LEN(C97),{15,11;18,13},2,0),2))</f>
        <v>35630</v>
      </c>
      <c r="F97" s="8">
        <f ca="1" t="shared" si="3"/>
        <v>25</v>
      </c>
      <c r="G97" s="7" t="s">
        <v>19</v>
      </c>
      <c r="H97" s="7" t="s">
        <v>302</v>
      </c>
      <c r="I97" s="10"/>
    </row>
    <row r="98" spans="1:9">
      <c r="A98" s="4">
        <v>96</v>
      </c>
      <c r="B98" s="7" t="s">
        <v>303</v>
      </c>
      <c r="C98" s="7" t="s">
        <v>304</v>
      </c>
      <c r="D98" s="8" t="str">
        <f t="shared" si="2"/>
        <v>男</v>
      </c>
      <c r="E98" s="9">
        <f>DATE(MID(C98,7,VLOOKUP(LEN(C98),{15,2;18,4},2,0)),MID(C98,VLOOKUP(LEN(C98),{15,9;18,11},2,0),2),MID(C98,VLOOKUP(LEN(C98),{15,11;18,13},2,0),2))</f>
        <v>33882</v>
      </c>
      <c r="F98" s="8">
        <f ca="1" t="shared" si="3"/>
        <v>29</v>
      </c>
      <c r="G98" s="7" t="s">
        <v>12</v>
      </c>
      <c r="H98" s="7" t="s">
        <v>305</v>
      </c>
      <c r="I98" s="4"/>
    </row>
    <row r="99" spans="1:9">
      <c r="A99" s="4">
        <v>97</v>
      </c>
      <c r="B99" s="7" t="s">
        <v>126</v>
      </c>
      <c r="C99" s="7" t="s">
        <v>306</v>
      </c>
      <c r="D99" s="8" t="str">
        <f t="shared" si="2"/>
        <v>女</v>
      </c>
      <c r="E99" s="9">
        <f>DATE(MID(C99,7,VLOOKUP(LEN(C99),{15,2;18,4},2,0)),MID(C99,VLOOKUP(LEN(C99),{15,9;18,11},2,0),2),MID(C99,VLOOKUP(LEN(C99),{15,11;18,13},2,0),2))</f>
        <v>34335</v>
      </c>
      <c r="F99" s="8">
        <f ca="1" t="shared" si="3"/>
        <v>28</v>
      </c>
      <c r="G99" s="7" t="s">
        <v>55</v>
      </c>
      <c r="H99" s="7" t="s">
        <v>307</v>
      </c>
      <c r="I99" s="4"/>
    </row>
    <row r="100" spans="1:9">
      <c r="A100" s="4">
        <v>98</v>
      </c>
      <c r="B100" s="7" t="s">
        <v>308</v>
      </c>
      <c r="C100" s="7" t="s">
        <v>309</v>
      </c>
      <c r="D100" s="8" t="str">
        <f t="shared" si="2"/>
        <v>女</v>
      </c>
      <c r="E100" s="9">
        <f>DATE(MID(C100,7,VLOOKUP(LEN(C100),{15,2;18,4},2,0)),MID(C100,VLOOKUP(LEN(C100),{15,9;18,11},2,0),2),MID(C100,VLOOKUP(LEN(C100),{15,11;18,13},2,0),2))</f>
        <v>34989</v>
      </c>
      <c r="F100" s="8">
        <f ca="1" t="shared" si="3"/>
        <v>26</v>
      </c>
      <c r="G100" s="7" t="s">
        <v>59</v>
      </c>
      <c r="H100" s="7" t="s">
        <v>310</v>
      </c>
      <c r="I100" s="4"/>
    </row>
    <row r="101" spans="1:9">
      <c r="A101" s="4">
        <v>99</v>
      </c>
      <c r="B101" s="7" t="s">
        <v>311</v>
      </c>
      <c r="C101" s="7" t="s">
        <v>312</v>
      </c>
      <c r="D101" s="8" t="str">
        <f t="shared" si="2"/>
        <v>女</v>
      </c>
      <c r="E101" s="9">
        <f>DATE(MID(C101,7,VLOOKUP(LEN(C101),{15,2;18,4},2,0)),MID(C101,VLOOKUP(LEN(C101),{15,9;18,11},2,0),2),MID(C101,VLOOKUP(LEN(C101),{15,11;18,13},2,0),2))</f>
        <v>36077</v>
      </c>
      <c r="F101" s="8">
        <f ca="1" t="shared" si="3"/>
        <v>23</v>
      </c>
      <c r="G101" s="7" t="s">
        <v>59</v>
      </c>
      <c r="H101" s="7" t="s">
        <v>313</v>
      </c>
      <c r="I101" s="4"/>
    </row>
    <row r="102" spans="1:9">
      <c r="A102" s="4">
        <v>100</v>
      </c>
      <c r="B102" s="7" t="s">
        <v>314</v>
      </c>
      <c r="C102" s="7" t="s">
        <v>315</v>
      </c>
      <c r="D102" s="8" t="str">
        <f t="shared" si="2"/>
        <v>男</v>
      </c>
      <c r="E102" s="9">
        <f>DATE(MID(C102,7,VLOOKUP(LEN(C102),{15,2;18,4},2,0)),MID(C102,VLOOKUP(LEN(C102),{15,9;18,11},2,0),2),MID(C102,VLOOKUP(LEN(C102),{15,11;18,13},2,0),2))</f>
        <v>35851</v>
      </c>
      <c r="F102" s="8">
        <f ca="1" t="shared" si="3"/>
        <v>24</v>
      </c>
      <c r="G102" s="7" t="s">
        <v>12</v>
      </c>
      <c r="H102" s="7" t="s">
        <v>316</v>
      </c>
      <c r="I102" s="4"/>
    </row>
    <row r="103" spans="1:9">
      <c r="A103" s="4">
        <v>101</v>
      </c>
      <c r="B103" s="7" t="s">
        <v>317</v>
      </c>
      <c r="C103" s="7" t="s">
        <v>318</v>
      </c>
      <c r="D103" s="8" t="str">
        <f t="shared" si="2"/>
        <v>女</v>
      </c>
      <c r="E103" s="9">
        <f>DATE(MID(C103,7,VLOOKUP(LEN(C103),{15,2;18,4},2,0)),MID(C103,VLOOKUP(LEN(C103),{15,9;18,11},2,0),2),MID(C103,VLOOKUP(LEN(C103),{15,11;18,13},2,0),2))</f>
        <v>36427</v>
      </c>
      <c r="F103" s="8">
        <f ca="1" t="shared" si="3"/>
        <v>22</v>
      </c>
      <c r="G103" s="7" t="s">
        <v>59</v>
      </c>
      <c r="H103" s="7" t="s">
        <v>319</v>
      </c>
      <c r="I103" s="4"/>
    </row>
    <row r="104" spans="1:9">
      <c r="A104" s="4">
        <v>102</v>
      </c>
      <c r="B104" s="7" t="s">
        <v>320</v>
      </c>
      <c r="C104" s="7" t="s">
        <v>321</v>
      </c>
      <c r="D104" s="8" t="str">
        <f t="shared" si="2"/>
        <v>男</v>
      </c>
      <c r="E104" s="9">
        <f>DATE(MID(C104,7,VLOOKUP(LEN(C104),{15,2;18,4},2,0)),MID(C104,VLOOKUP(LEN(C104),{15,9;18,11},2,0),2),MID(C104,VLOOKUP(LEN(C104),{15,11;18,13},2,0),2))</f>
        <v>35768</v>
      </c>
      <c r="F104" s="8">
        <f ca="1" t="shared" si="3"/>
        <v>24</v>
      </c>
      <c r="G104" s="7" t="s">
        <v>88</v>
      </c>
      <c r="H104" s="7" t="s">
        <v>322</v>
      </c>
      <c r="I104" s="4"/>
    </row>
    <row r="105" spans="1:9">
      <c r="A105" s="4">
        <v>103</v>
      </c>
      <c r="B105" s="7" t="s">
        <v>323</v>
      </c>
      <c r="C105" s="7" t="s">
        <v>324</v>
      </c>
      <c r="D105" s="8" t="str">
        <f t="shared" si="2"/>
        <v>女</v>
      </c>
      <c r="E105" s="9">
        <f>DATE(MID(C105,7,VLOOKUP(LEN(C105),{15,2;18,4},2,0)),MID(C105,VLOOKUP(LEN(C105),{15,9;18,11},2,0),2),MID(C105,VLOOKUP(LEN(C105),{15,11;18,13},2,0),2))</f>
        <v>36023</v>
      </c>
      <c r="F105" s="8">
        <f ca="1" t="shared" si="3"/>
        <v>23</v>
      </c>
      <c r="G105" s="7" t="s">
        <v>29</v>
      </c>
      <c r="H105" s="7" t="s">
        <v>325</v>
      </c>
      <c r="I105" s="4"/>
    </row>
    <row r="106" spans="1:9">
      <c r="A106" s="4">
        <v>104</v>
      </c>
      <c r="B106" s="7" t="s">
        <v>326</v>
      </c>
      <c r="C106" s="7" t="s">
        <v>327</v>
      </c>
      <c r="D106" s="8" t="str">
        <f t="shared" si="2"/>
        <v>男</v>
      </c>
      <c r="E106" s="9">
        <f>DATE(MID(C106,7,VLOOKUP(LEN(C106),{15,2;18,4},2,0)),MID(C106,VLOOKUP(LEN(C106),{15,9;18,11},2,0),2),MID(C106,VLOOKUP(LEN(C106),{15,11;18,13},2,0),2))</f>
        <v>35455</v>
      </c>
      <c r="F106" s="8">
        <f ca="1" t="shared" si="3"/>
        <v>25</v>
      </c>
      <c r="G106" s="7" t="s">
        <v>19</v>
      </c>
      <c r="H106" s="7" t="s">
        <v>328</v>
      </c>
      <c r="I106" s="10"/>
    </row>
    <row r="107" spans="1:9">
      <c r="A107" s="4">
        <v>105</v>
      </c>
      <c r="B107" s="7" t="s">
        <v>329</v>
      </c>
      <c r="C107" s="7" t="s">
        <v>330</v>
      </c>
      <c r="D107" s="8" t="str">
        <f t="shared" si="2"/>
        <v>女</v>
      </c>
      <c r="E107" s="9">
        <f>DATE(MID(C107,7,VLOOKUP(LEN(C107),{15,2;18,4},2,0)),MID(C107,VLOOKUP(LEN(C107),{15,9;18,11},2,0),2),MID(C107,VLOOKUP(LEN(C107),{15,11;18,13},2,0),2))</f>
        <v>35617</v>
      </c>
      <c r="F107" s="8">
        <f ca="1" t="shared" si="3"/>
        <v>25</v>
      </c>
      <c r="G107" s="7" t="s">
        <v>55</v>
      </c>
      <c r="H107" s="7" t="s">
        <v>331</v>
      </c>
      <c r="I107" s="4"/>
    </row>
    <row r="108" spans="1:9">
      <c r="A108" s="4">
        <v>106</v>
      </c>
      <c r="B108" s="7" t="s">
        <v>332</v>
      </c>
      <c r="C108" s="7" t="s">
        <v>333</v>
      </c>
      <c r="D108" s="8" t="str">
        <f t="shared" si="2"/>
        <v>男</v>
      </c>
      <c r="E108" s="9">
        <f>DATE(MID(C108,7,VLOOKUP(LEN(C108),{15,2;18,4},2,0)),MID(C108,VLOOKUP(LEN(C108),{15,9;18,11},2,0),2),MID(C108,VLOOKUP(LEN(C108),{15,11;18,13},2,0),2))</f>
        <v>34680</v>
      </c>
      <c r="F108" s="8">
        <f ca="1" t="shared" si="3"/>
        <v>27</v>
      </c>
      <c r="G108" s="7" t="s">
        <v>19</v>
      </c>
      <c r="H108" s="7" t="s">
        <v>334</v>
      </c>
      <c r="I108" s="10"/>
    </row>
    <row r="109" spans="1:9">
      <c r="A109" s="4">
        <v>107</v>
      </c>
      <c r="B109" s="7" t="s">
        <v>335</v>
      </c>
      <c r="C109" s="7" t="s">
        <v>336</v>
      </c>
      <c r="D109" s="8" t="str">
        <f t="shared" si="2"/>
        <v>男</v>
      </c>
      <c r="E109" s="9">
        <f>DATE(MID(C109,7,VLOOKUP(LEN(C109),{15,2;18,4},2,0)),MID(C109,VLOOKUP(LEN(C109),{15,9;18,11},2,0),2),MID(C109,VLOOKUP(LEN(C109),{15,11;18,13},2,0),2))</f>
        <v>34477</v>
      </c>
      <c r="F109" s="8">
        <f ca="1" t="shared" si="3"/>
        <v>28</v>
      </c>
      <c r="G109" s="7" t="s">
        <v>88</v>
      </c>
      <c r="H109" s="7" t="s">
        <v>337</v>
      </c>
      <c r="I109" s="4"/>
    </row>
    <row r="110" spans="1:9">
      <c r="A110" s="4">
        <v>108</v>
      </c>
      <c r="B110" s="7" t="s">
        <v>338</v>
      </c>
      <c r="C110" s="7" t="s">
        <v>339</v>
      </c>
      <c r="D110" s="8" t="str">
        <f t="shared" si="2"/>
        <v>女</v>
      </c>
      <c r="E110" s="9">
        <f>DATE(MID(C110,7,VLOOKUP(LEN(C110),{15,2;18,4},2,0)),MID(C110,VLOOKUP(LEN(C110),{15,9;18,11},2,0),2),MID(C110,VLOOKUP(LEN(C110),{15,11;18,13},2,0),2))</f>
        <v>34145</v>
      </c>
      <c r="F110" s="8">
        <f ca="1" t="shared" si="3"/>
        <v>29</v>
      </c>
      <c r="G110" s="7" t="s">
        <v>29</v>
      </c>
      <c r="H110" s="7" t="s">
        <v>340</v>
      </c>
      <c r="I110" s="4"/>
    </row>
    <row r="111" spans="1:9">
      <c r="A111" s="4">
        <v>109</v>
      </c>
      <c r="B111" s="7" t="s">
        <v>341</v>
      </c>
      <c r="C111" s="7" t="s">
        <v>342</v>
      </c>
      <c r="D111" s="8" t="str">
        <f t="shared" si="2"/>
        <v>男</v>
      </c>
      <c r="E111" s="9">
        <f>DATE(MID(C111,7,VLOOKUP(LEN(C111),{15,2;18,4},2,0)),MID(C111,VLOOKUP(LEN(C111),{15,9;18,11},2,0),2),MID(C111,VLOOKUP(LEN(C111),{15,11;18,13},2,0),2))</f>
        <v>35322</v>
      </c>
      <c r="F111" s="8">
        <f ca="1" t="shared" si="3"/>
        <v>25</v>
      </c>
      <c r="G111" s="7" t="s">
        <v>12</v>
      </c>
      <c r="H111" s="7" t="s">
        <v>343</v>
      </c>
      <c r="I111" s="4"/>
    </row>
    <row r="112" spans="1:9">
      <c r="A112" s="4">
        <v>110</v>
      </c>
      <c r="B112" s="7" t="s">
        <v>344</v>
      </c>
      <c r="C112" s="7" t="s">
        <v>345</v>
      </c>
      <c r="D112" s="8" t="str">
        <f t="shared" si="2"/>
        <v>女</v>
      </c>
      <c r="E112" s="9">
        <f>DATE(MID(C112,7,VLOOKUP(LEN(C112),{15,2;18,4},2,0)),MID(C112,VLOOKUP(LEN(C112),{15,9;18,11},2,0),2),MID(C112,VLOOKUP(LEN(C112),{15,11;18,13},2,0),2))</f>
        <v>33510</v>
      </c>
      <c r="F112" s="8">
        <f ca="1" t="shared" si="3"/>
        <v>30</v>
      </c>
      <c r="G112" s="7" t="s">
        <v>45</v>
      </c>
      <c r="H112" s="7" t="s">
        <v>346</v>
      </c>
      <c r="I112" s="4"/>
    </row>
    <row r="113" spans="1:9">
      <c r="A113" s="4">
        <v>111</v>
      </c>
      <c r="B113" s="7" t="s">
        <v>347</v>
      </c>
      <c r="C113" s="7" t="s">
        <v>348</v>
      </c>
      <c r="D113" s="8" t="str">
        <f t="shared" si="2"/>
        <v>女</v>
      </c>
      <c r="E113" s="9">
        <f>DATE(MID(C113,7,VLOOKUP(LEN(C113),{15,2;18,4},2,0)),MID(C113,VLOOKUP(LEN(C113),{15,9;18,11},2,0),2),MID(C113,VLOOKUP(LEN(C113),{15,11;18,13},2,0),2))</f>
        <v>35980</v>
      </c>
      <c r="F113" s="8">
        <f ca="1" t="shared" si="3"/>
        <v>24</v>
      </c>
      <c r="G113" s="7" t="s">
        <v>29</v>
      </c>
      <c r="H113" s="7" t="s">
        <v>349</v>
      </c>
      <c r="I113" s="4"/>
    </row>
    <row r="114" spans="1:9">
      <c r="A114" s="4">
        <v>112</v>
      </c>
      <c r="B114" s="7" t="s">
        <v>350</v>
      </c>
      <c r="C114" s="7" t="s">
        <v>351</v>
      </c>
      <c r="D114" s="8" t="str">
        <f t="shared" si="2"/>
        <v>男</v>
      </c>
      <c r="E114" s="9">
        <f>DATE(MID(C114,7,VLOOKUP(LEN(C114),{15,2;18,4},2,0)),MID(C114,VLOOKUP(LEN(C114),{15,9;18,11},2,0),2),MID(C114,VLOOKUP(LEN(C114),{15,11;18,13},2,0),2))</f>
        <v>36772</v>
      </c>
      <c r="F114" s="8">
        <f ca="1" t="shared" si="3"/>
        <v>21</v>
      </c>
      <c r="G114" s="7" t="s">
        <v>19</v>
      </c>
      <c r="H114" s="7" t="s">
        <v>352</v>
      </c>
      <c r="I114" s="10"/>
    </row>
    <row r="115" spans="1:9">
      <c r="A115" s="4">
        <v>113</v>
      </c>
      <c r="B115" s="7" t="s">
        <v>353</v>
      </c>
      <c r="C115" s="7" t="s">
        <v>354</v>
      </c>
      <c r="D115" s="8" t="str">
        <f t="shared" si="2"/>
        <v>男</v>
      </c>
      <c r="E115" s="9">
        <f>DATE(MID(C115,7,VLOOKUP(LEN(C115),{15,2;18,4},2,0)),MID(C115,VLOOKUP(LEN(C115),{15,9;18,11},2,0),2),MID(C115,VLOOKUP(LEN(C115),{15,11;18,13},2,0),2))</f>
        <v>35872</v>
      </c>
      <c r="F115" s="8">
        <f ca="1" t="shared" si="3"/>
        <v>24</v>
      </c>
      <c r="G115" s="7" t="s">
        <v>12</v>
      </c>
      <c r="H115" s="7" t="s">
        <v>355</v>
      </c>
      <c r="I115" s="4"/>
    </row>
    <row r="116" spans="1:9">
      <c r="A116" s="4">
        <v>114</v>
      </c>
      <c r="B116" s="7" t="s">
        <v>356</v>
      </c>
      <c r="C116" s="7" t="s">
        <v>357</v>
      </c>
      <c r="D116" s="8" t="str">
        <f t="shared" si="2"/>
        <v>男</v>
      </c>
      <c r="E116" s="9">
        <f>DATE(MID(C116,7,VLOOKUP(LEN(C116),{15,2;18,4},2,0)),MID(C116,VLOOKUP(LEN(C116),{15,9;18,11},2,0),2),MID(C116,VLOOKUP(LEN(C116),{15,11;18,13},2,0),2))</f>
        <v>36023</v>
      </c>
      <c r="F116" s="8">
        <f ca="1" t="shared" si="3"/>
        <v>23</v>
      </c>
      <c r="G116" s="7" t="s">
        <v>88</v>
      </c>
      <c r="H116" s="7" t="s">
        <v>358</v>
      </c>
      <c r="I116" s="4"/>
    </row>
    <row r="117" spans="1:9">
      <c r="A117" s="4">
        <v>115</v>
      </c>
      <c r="B117" s="7" t="s">
        <v>359</v>
      </c>
      <c r="C117" s="7" t="s">
        <v>360</v>
      </c>
      <c r="D117" s="8" t="str">
        <f t="shared" si="2"/>
        <v>男</v>
      </c>
      <c r="E117" s="9">
        <f>DATE(MID(C117,7,VLOOKUP(LEN(C117),{15,2;18,4},2,0)),MID(C117,VLOOKUP(LEN(C117),{15,9;18,11},2,0),2),MID(C117,VLOOKUP(LEN(C117),{15,11;18,13},2,0),2))</f>
        <v>35878</v>
      </c>
      <c r="F117" s="8">
        <f ca="1" t="shared" si="3"/>
        <v>24</v>
      </c>
      <c r="G117" s="7" t="s">
        <v>12</v>
      </c>
      <c r="H117" s="7" t="s">
        <v>361</v>
      </c>
      <c r="I117" s="4"/>
    </row>
    <row r="118" spans="1:9">
      <c r="A118" s="4">
        <v>116</v>
      </c>
      <c r="B118" s="7" t="s">
        <v>362</v>
      </c>
      <c r="C118" s="7" t="s">
        <v>363</v>
      </c>
      <c r="D118" s="8" t="str">
        <f t="shared" si="2"/>
        <v>女</v>
      </c>
      <c r="E118" s="9">
        <f>DATE(MID(C118,7,VLOOKUP(LEN(C118),{15,2;18,4},2,0)),MID(C118,VLOOKUP(LEN(C118),{15,9;18,11},2,0),2),MID(C118,VLOOKUP(LEN(C118),{15,11;18,13},2,0),2))</f>
        <v>34202</v>
      </c>
      <c r="F118" s="8">
        <f ca="1" t="shared" si="3"/>
        <v>28</v>
      </c>
      <c r="G118" s="7" t="s">
        <v>29</v>
      </c>
      <c r="H118" s="7" t="s">
        <v>364</v>
      </c>
      <c r="I118" s="4"/>
    </row>
    <row r="119" spans="1:9">
      <c r="A119" s="4">
        <v>117</v>
      </c>
      <c r="B119" s="7" t="s">
        <v>365</v>
      </c>
      <c r="C119" s="7" t="s">
        <v>366</v>
      </c>
      <c r="D119" s="8" t="str">
        <f t="shared" si="2"/>
        <v>男</v>
      </c>
      <c r="E119" s="9">
        <f>DATE(MID(C119,7,VLOOKUP(LEN(C119),{15,2;18,4},2,0)),MID(C119,VLOOKUP(LEN(C119),{15,9;18,11},2,0),2),MID(C119,VLOOKUP(LEN(C119),{15,11;18,13},2,0),2))</f>
        <v>35597</v>
      </c>
      <c r="F119" s="8">
        <f ca="1" t="shared" si="3"/>
        <v>25</v>
      </c>
      <c r="G119" s="7" t="s">
        <v>88</v>
      </c>
      <c r="H119" s="7" t="s">
        <v>367</v>
      </c>
      <c r="I119" s="4"/>
    </row>
    <row r="120" spans="1:9">
      <c r="A120" s="4">
        <v>118</v>
      </c>
      <c r="B120" s="7" t="s">
        <v>368</v>
      </c>
      <c r="C120" s="7" t="s">
        <v>369</v>
      </c>
      <c r="D120" s="8" t="str">
        <f t="shared" si="2"/>
        <v>女</v>
      </c>
      <c r="E120" s="9">
        <f>DATE(MID(C120,7,VLOOKUP(LEN(C120),{15,2;18,4},2,0)),MID(C120,VLOOKUP(LEN(C120),{15,9;18,11},2,0),2),MID(C120,VLOOKUP(LEN(C120),{15,11;18,13},2,0),2))</f>
        <v>34611</v>
      </c>
      <c r="F120" s="8">
        <f ca="1" t="shared" si="3"/>
        <v>27</v>
      </c>
      <c r="G120" s="7" t="s">
        <v>55</v>
      </c>
      <c r="H120" s="7" t="s">
        <v>370</v>
      </c>
      <c r="I120" s="4"/>
    </row>
    <row r="121" spans="1:9">
      <c r="A121" s="4">
        <v>119</v>
      </c>
      <c r="B121" s="7" t="s">
        <v>371</v>
      </c>
      <c r="C121" s="7" t="s">
        <v>372</v>
      </c>
      <c r="D121" s="8" t="str">
        <f t="shared" si="2"/>
        <v>女</v>
      </c>
      <c r="E121" s="9">
        <f>DATE(MID(C121,7,VLOOKUP(LEN(C121),{15,2;18,4},2,0)),MID(C121,VLOOKUP(LEN(C121),{15,9;18,11},2,0),2),MID(C121,VLOOKUP(LEN(C121),{15,11;18,13},2,0),2))</f>
        <v>35296</v>
      </c>
      <c r="F121" s="8">
        <f ca="1" t="shared" si="3"/>
        <v>25</v>
      </c>
      <c r="G121" s="7" t="s">
        <v>29</v>
      </c>
      <c r="H121" s="7" t="s">
        <v>373</v>
      </c>
      <c r="I121" s="4"/>
    </row>
    <row r="122" spans="1:9">
      <c r="A122" s="4">
        <v>120</v>
      </c>
      <c r="B122" s="7" t="s">
        <v>374</v>
      </c>
      <c r="C122" s="7" t="s">
        <v>375</v>
      </c>
      <c r="D122" s="8" t="str">
        <f t="shared" si="2"/>
        <v>男</v>
      </c>
      <c r="E122" s="9">
        <f>DATE(MID(C122,7,VLOOKUP(LEN(C122),{15,2;18,4},2,0)),MID(C122,VLOOKUP(LEN(C122),{15,9;18,11},2,0),2),MID(C122,VLOOKUP(LEN(C122),{15,11;18,13},2,0),2))</f>
        <v>34527</v>
      </c>
      <c r="F122" s="8">
        <f ca="1" t="shared" si="3"/>
        <v>28</v>
      </c>
      <c r="G122" s="7" t="s">
        <v>12</v>
      </c>
      <c r="H122" s="7" t="s">
        <v>376</v>
      </c>
      <c r="I122" s="4"/>
    </row>
    <row r="123" spans="1:9">
      <c r="A123" s="4">
        <v>121</v>
      </c>
      <c r="B123" s="7" t="s">
        <v>377</v>
      </c>
      <c r="C123" s="7" t="s">
        <v>378</v>
      </c>
      <c r="D123" s="8" t="str">
        <f t="shared" si="2"/>
        <v>女</v>
      </c>
      <c r="E123" s="9">
        <f>DATE(MID(C123,7,VLOOKUP(LEN(C123),{15,2;18,4},2,0)),MID(C123,VLOOKUP(LEN(C123),{15,9;18,11},2,0),2),MID(C123,VLOOKUP(LEN(C123),{15,11;18,13},2,0),2))</f>
        <v>35181</v>
      </c>
      <c r="F123" s="8">
        <f ca="1" t="shared" si="3"/>
        <v>26</v>
      </c>
      <c r="G123" s="7" t="s">
        <v>59</v>
      </c>
      <c r="H123" s="7" t="s">
        <v>379</v>
      </c>
      <c r="I123" s="4"/>
    </row>
    <row r="124" spans="1:9">
      <c r="A124" s="4">
        <v>122</v>
      </c>
      <c r="B124" s="7" t="s">
        <v>380</v>
      </c>
      <c r="C124" s="7" t="s">
        <v>381</v>
      </c>
      <c r="D124" s="8" t="str">
        <f t="shared" si="2"/>
        <v>男</v>
      </c>
      <c r="E124" s="9">
        <f>DATE(MID(C124,7,VLOOKUP(LEN(C124),{15,2;18,4},2,0)),MID(C124,VLOOKUP(LEN(C124),{15,9;18,11},2,0),2),MID(C124,VLOOKUP(LEN(C124),{15,11;18,13},2,0),2))</f>
        <v>34788</v>
      </c>
      <c r="F124" s="8">
        <f ca="1" t="shared" si="3"/>
        <v>27</v>
      </c>
      <c r="G124" s="7" t="s">
        <v>19</v>
      </c>
      <c r="H124" s="7" t="s">
        <v>382</v>
      </c>
      <c r="I124" s="10"/>
    </row>
    <row r="125" spans="1:9">
      <c r="A125" s="4">
        <v>123</v>
      </c>
      <c r="B125" s="7" t="s">
        <v>383</v>
      </c>
      <c r="C125" s="7" t="s">
        <v>384</v>
      </c>
      <c r="D125" s="8" t="str">
        <f t="shared" si="2"/>
        <v>女</v>
      </c>
      <c r="E125" s="9">
        <f>DATE(MID(C125,7,VLOOKUP(LEN(C125),{15,2;18,4},2,0)),MID(C125,VLOOKUP(LEN(C125),{15,9;18,11},2,0),2),MID(C125,VLOOKUP(LEN(C125),{15,11;18,13},2,0),2))</f>
        <v>35643</v>
      </c>
      <c r="F125" s="8">
        <f ca="1" t="shared" si="3"/>
        <v>25</v>
      </c>
      <c r="G125" s="7" t="s">
        <v>59</v>
      </c>
      <c r="H125" s="7" t="s">
        <v>385</v>
      </c>
      <c r="I125" s="4"/>
    </row>
    <row r="126" spans="1:9">
      <c r="A126" s="4">
        <v>124</v>
      </c>
      <c r="B126" s="7" t="s">
        <v>386</v>
      </c>
      <c r="C126" s="7" t="s">
        <v>387</v>
      </c>
      <c r="D126" s="8" t="str">
        <f t="shared" si="2"/>
        <v>女</v>
      </c>
      <c r="E126" s="9">
        <f>DATE(MID(C126,7,VLOOKUP(LEN(C126),{15,2;18,4},2,0)),MID(C126,VLOOKUP(LEN(C126),{15,9;18,11},2,0),2),MID(C126,VLOOKUP(LEN(C126),{15,11;18,13},2,0),2))</f>
        <v>35666</v>
      </c>
      <c r="F126" s="8">
        <f ca="1" t="shared" si="3"/>
        <v>24</v>
      </c>
      <c r="G126" s="7" t="s">
        <v>55</v>
      </c>
      <c r="H126" s="7" t="s">
        <v>388</v>
      </c>
      <c r="I126" s="4"/>
    </row>
    <row r="127" spans="1:9">
      <c r="A127" s="4">
        <v>125</v>
      </c>
      <c r="B127" s="7" t="s">
        <v>389</v>
      </c>
      <c r="C127" s="7" t="s">
        <v>390</v>
      </c>
      <c r="D127" s="8" t="str">
        <f t="shared" si="2"/>
        <v>女</v>
      </c>
      <c r="E127" s="9">
        <f>DATE(MID(C127,7,VLOOKUP(LEN(C127),{15,2;18,4},2,0)),MID(C127,VLOOKUP(LEN(C127),{15,9;18,11},2,0),2),MID(C127,VLOOKUP(LEN(C127),{15,11;18,13},2,0),2))</f>
        <v>36050</v>
      </c>
      <c r="F127" s="8">
        <f ca="1" t="shared" si="3"/>
        <v>23</v>
      </c>
      <c r="G127" s="7" t="s">
        <v>45</v>
      </c>
      <c r="H127" s="7" t="s">
        <v>391</v>
      </c>
      <c r="I127" s="4"/>
    </row>
    <row r="128" spans="1:9">
      <c r="A128" s="4">
        <v>126</v>
      </c>
      <c r="B128" s="7" t="s">
        <v>392</v>
      </c>
      <c r="C128" s="7" t="s">
        <v>393</v>
      </c>
      <c r="D128" s="8" t="str">
        <f t="shared" si="2"/>
        <v>女</v>
      </c>
      <c r="E128" s="9">
        <f>DATE(MID(C128,7,VLOOKUP(LEN(C128),{15,2;18,4},2,0)),MID(C128,VLOOKUP(LEN(C128),{15,9;18,11},2,0),2),MID(C128,VLOOKUP(LEN(C128),{15,11;18,13},2,0),2))</f>
        <v>36463</v>
      </c>
      <c r="F128" s="8">
        <f ca="1" t="shared" si="3"/>
        <v>22</v>
      </c>
      <c r="G128" s="7" t="s">
        <v>59</v>
      </c>
      <c r="H128" s="7" t="s">
        <v>394</v>
      </c>
      <c r="I128" s="4"/>
    </row>
    <row r="129" spans="1:9">
      <c r="A129" s="4">
        <v>127</v>
      </c>
      <c r="B129" s="7" t="s">
        <v>395</v>
      </c>
      <c r="C129" s="7" t="s">
        <v>396</v>
      </c>
      <c r="D129" s="8" t="str">
        <f t="shared" si="2"/>
        <v>女</v>
      </c>
      <c r="E129" s="9">
        <f>DATE(MID(C129,7,VLOOKUP(LEN(C129),{15,2;18,4},2,0)),MID(C129,VLOOKUP(LEN(C129),{15,9;18,11},2,0),2),MID(C129,VLOOKUP(LEN(C129),{15,11;18,13},2,0),2))</f>
        <v>36028</v>
      </c>
      <c r="F129" s="8">
        <f ca="1" t="shared" si="3"/>
        <v>23</v>
      </c>
      <c r="G129" s="7" t="s">
        <v>29</v>
      </c>
      <c r="H129" s="7" t="s">
        <v>397</v>
      </c>
      <c r="I129" s="4"/>
    </row>
    <row r="130" spans="1:9">
      <c r="A130" s="4">
        <v>128</v>
      </c>
      <c r="B130" s="7" t="s">
        <v>398</v>
      </c>
      <c r="C130" s="7" t="s">
        <v>399</v>
      </c>
      <c r="D130" s="8" t="str">
        <f t="shared" si="2"/>
        <v>男</v>
      </c>
      <c r="E130" s="9">
        <f>DATE(MID(C130,7,VLOOKUP(LEN(C130),{15,2;18,4},2,0)),MID(C130,VLOOKUP(LEN(C130),{15,9;18,11},2,0),2),MID(C130,VLOOKUP(LEN(C130),{15,11;18,13},2,0),2))</f>
        <v>35016</v>
      </c>
      <c r="F130" s="8">
        <f ca="1" t="shared" si="3"/>
        <v>26</v>
      </c>
      <c r="G130" s="7" t="s">
        <v>19</v>
      </c>
      <c r="H130" s="7" t="s">
        <v>400</v>
      </c>
      <c r="I130" s="10"/>
    </row>
    <row r="131" spans="1:9">
      <c r="A131" s="4">
        <v>129</v>
      </c>
      <c r="B131" s="7" t="s">
        <v>401</v>
      </c>
      <c r="C131" s="7" t="s">
        <v>402</v>
      </c>
      <c r="D131" s="8" t="str">
        <f t="shared" ref="D131:D194" si="4">IF(OR(LEN(C131)=15,LEN(C131)=18),IF(MOD(MID(C131,15,3)*1,2),"男","女"),#N/A)</f>
        <v>男</v>
      </c>
      <c r="E131" s="9">
        <f>DATE(MID(C131,7,VLOOKUP(LEN(C131),{15,2;18,4},2,0)),MID(C131,VLOOKUP(LEN(C131),{15,9;18,11},2,0),2),MID(C131,VLOOKUP(LEN(C131),{15,11;18,13},2,0),2))</f>
        <v>35988</v>
      </c>
      <c r="F131" s="8">
        <f ca="1" t="shared" ref="F131:F194" si="5">_xlfn.IFS(LEN(C131)=15,DATEDIF(TEXT("19"&amp;MID(C131,7,6),"0-00-00"),TODAY(),"y"),LEN(C131)=18,DATEDIF(TEXT(MID(C131,7,8),"0-00-00"),TODAY(),"y"),TRUE,"身份证错误")</f>
        <v>24</v>
      </c>
      <c r="G131" s="7" t="s">
        <v>12</v>
      </c>
      <c r="H131" s="7" t="s">
        <v>403</v>
      </c>
      <c r="I131" s="4"/>
    </row>
    <row r="132" spans="1:9">
      <c r="A132" s="4">
        <v>130</v>
      </c>
      <c r="B132" s="7" t="s">
        <v>404</v>
      </c>
      <c r="C132" s="7" t="s">
        <v>405</v>
      </c>
      <c r="D132" s="8" t="str">
        <f t="shared" si="4"/>
        <v>女</v>
      </c>
      <c r="E132" s="9">
        <f>DATE(MID(C132,7,VLOOKUP(LEN(C132),{15,2;18,4},2,0)),MID(C132,VLOOKUP(LEN(C132),{15,9;18,11},2,0),2),MID(C132,VLOOKUP(LEN(C132),{15,11;18,13},2,0),2))</f>
        <v>34067</v>
      </c>
      <c r="F132" s="8">
        <f ca="1" t="shared" si="5"/>
        <v>29</v>
      </c>
      <c r="G132" s="7" t="s">
        <v>45</v>
      </c>
      <c r="H132" s="7" t="s">
        <v>406</v>
      </c>
      <c r="I132" s="4"/>
    </row>
    <row r="133" spans="1:9">
      <c r="A133" s="4">
        <v>131</v>
      </c>
      <c r="B133" s="7" t="s">
        <v>407</v>
      </c>
      <c r="C133" s="7" t="s">
        <v>408</v>
      </c>
      <c r="D133" s="8" t="str">
        <f t="shared" si="4"/>
        <v>男</v>
      </c>
      <c r="E133" s="9">
        <f>DATE(MID(C133,7,VLOOKUP(LEN(C133),{15,2;18,4},2,0)),MID(C133,VLOOKUP(LEN(C133),{15,9;18,11},2,0),2),MID(C133,VLOOKUP(LEN(C133),{15,11;18,13},2,0),2))</f>
        <v>33784</v>
      </c>
      <c r="F133" s="8">
        <f ca="1" t="shared" si="5"/>
        <v>30</v>
      </c>
      <c r="G133" s="7" t="s">
        <v>19</v>
      </c>
      <c r="H133" s="7" t="s">
        <v>409</v>
      </c>
      <c r="I133" s="10"/>
    </row>
    <row r="134" spans="1:9">
      <c r="A134" s="4">
        <v>132</v>
      </c>
      <c r="B134" s="7" t="s">
        <v>410</v>
      </c>
      <c r="C134" s="7" t="s">
        <v>411</v>
      </c>
      <c r="D134" s="8" t="str">
        <f t="shared" si="4"/>
        <v>男</v>
      </c>
      <c r="E134" s="9">
        <f>DATE(MID(C134,7,VLOOKUP(LEN(C134),{15,2;18,4},2,0)),MID(C134,VLOOKUP(LEN(C134),{15,9;18,11},2,0),2),MID(C134,VLOOKUP(LEN(C134),{15,11;18,13},2,0),2))</f>
        <v>34707</v>
      </c>
      <c r="F134" s="8">
        <f ca="1" t="shared" si="5"/>
        <v>27</v>
      </c>
      <c r="G134" s="7" t="s">
        <v>12</v>
      </c>
      <c r="H134" s="7" t="s">
        <v>412</v>
      </c>
      <c r="I134" s="4"/>
    </row>
    <row r="135" spans="1:9">
      <c r="A135" s="4">
        <v>133</v>
      </c>
      <c r="B135" s="7" t="s">
        <v>413</v>
      </c>
      <c r="C135" s="7" t="s">
        <v>414</v>
      </c>
      <c r="D135" s="8" t="str">
        <f t="shared" si="4"/>
        <v>女</v>
      </c>
      <c r="E135" s="9">
        <f>DATE(MID(C135,7,VLOOKUP(LEN(C135),{15,2;18,4},2,0)),MID(C135,VLOOKUP(LEN(C135),{15,9;18,11},2,0),2),MID(C135,VLOOKUP(LEN(C135),{15,11;18,13},2,0),2))</f>
        <v>35941</v>
      </c>
      <c r="F135" s="8">
        <f ca="1" t="shared" si="5"/>
        <v>24</v>
      </c>
      <c r="G135" s="7" t="s">
        <v>29</v>
      </c>
      <c r="H135" s="7" t="s">
        <v>415</v>
      </c>
      <c r="I135" s="4"/>
    </row>
    <row r="136" spans="1:9">
      <c r="A136" s="4">
        <v>134</v>
      </c>
      <c r="B136" s="7" t="s">
        <v>416</v>
      </c>
      <c r="C136" s="7" t="s">
        <v>417</v>
      </c>
      <c r="D136" s="8" t="str">
        <f t="shared" si="4"/>
        <v>女</v>
      </c>
      <c r="E136" s="9">
        <f>DATE(MID(C136,7,VLOOKUP(LEN(C136),{15,2;18,4},2,0)),MID(C136,VLOOKUP(LEN(C136),{15,9;18,11},2,0),2),MID(C136,VLOOKUP(LEN(C136),{15,11;18,13},2,0),2))</f>
        <v>35964</v>
      </c>
      <c r="F136" s="8">
        <f ca="1" t="shared" si="5"/>
        <v>24</v>
      </c>
      <c r="G136" s="7" t="s">
        <v>45</v>
      </c>
      <c r="H136" s="7" t="s">
        <v>418</v>
      </c>
      <c r="I136" s="4"/>
    </row>
    <row r="137" spans="1:9">
      <c r="A137" s="4">
        <v>135</v>
      </c>
      <c r="B137" s="7" t="s">
        <v>419</v>
      </c>
      <c r="C137" s="7" t="s">
        <v>420</v>
      </c>
      <c r="D137" s="8" t="str">
        <f t="shared" si="4"/>
        <v>男</v>
      </c>
      <c r="E137" s="9">
        <f>DATE(MID(C137,7,VLOOKUP(LEN(C137),{15,2;18,4},2,0)),MID(C137,VLOOKUP(LEN(C137),{15,9;18,11},2,0),2),MID(C137,VLOOKUP(LEN(C137),{15,11;18,13},2,0),2))</f>
        <v>34037</v>
      </c>
      <c r="F137" s="8">
        <f ca="1" t="shared" si="5"/>
        <v>29</v>
      </c>
      <c r="G137" s="7" t="s">
        <v>19</v>
      </c>
      <c r="H137" s="7" t="s">
        <v>421</v>
      </c>
      <c r="I137" s="10"/>
    </row>
    <row r="138" spans="1:9">
      <c r="A138" s="4">
        <v>136</v>
      </c>
      <c r="B138" s="7" t="s">
        <v>422</v>
      </c>
      <c r="C138" s="7" t="s">
        <v>423</v>
      </c>
      <c r="D138" s="8" t="str">
        <f t="shared" si="4"/>
        <v>女</v>
      </c>
      <c r="E138" s="9">
        <f>DATE(MID(C138,7,VLOOKUP(LEN(C138),{15,2;18,4},2,0)),MID(C138,VLOOKUP(LEN(C138),{15,9;18,11},2,0),2),MID(C138,VLOOKUP(LEN(C138),{15,11;18,13},2,0),2))</f>
        <v>35341</v>
      </c>
      <c r="F138" s="8">
        <f ca="1" t="shared" si="5"/>
        <v>25</v>
      </c>
      <c r="G138" s="7" t="s">
        <v>55</v>
      </c>
      <c r="H138" s="7" t="s">
        <v>424</v>
      </c>
      <c r="I138" s="4"/>
    </row>
    <row r="139" spans="1:9">
      <c r="A139" s="4">
        <v>137</v>
      </c>
      <c r="B139" s="7" t="s">
        <v>425</v>
      </c>
      <c r="C139" s="7" t="s">
        <v>426</v>
      </c>
      <c r="D139" s="8" t="str">
        <f t="shared" si="4"/>
        <v>女</v>
      </c>
      <c r="E139" s="9">
        <f>DATE(MID(C139,7,VLOOKUP(LEN(C139),{15,2;18,4},2,0)),MID(C139,VLOOKUP(LEN(C139),{15,9;18,11},2,0),2),MID(C139,VLOOKUP(LEN(C139),{15,11;18,13},2,0),2))</f>
        <v>36004</v>
      </c>
      <c r="F139" s="8">
        <f ca="1" t="shared" si="5"/>
        <v>24</v>
      </c>
      <c r="G139" s="7" t="s">
        <v>45</v>
      </c>
      <c r="H139" s="7" t="s">
        <v>427</v>
      </c>
      <c r="I139" s="4"/>
    </row>
    <row r="140" spans="1:9">
      <c r="A140" s="4">
        <v>138</v>
      </c>
      <c r="B140" s="7" t="s">
        <v>428</v>
      </c>
      <c r="C140" s="7" t="s">
        <v>429</v>
      </c>
      <c r="D140" s="8" t="str">
        <f t="shared" si="4"/>
        <v>男</v>
      </c>
      <c r="E140" s="9">
        <f>DATE(MID(C140,7,VLOOKUP(LEN(C140),{15,2;18,4},2,0)),MID(C140,VLOOKUP(LEN(C140),{15,9;18,11},2,0),2),MID(C140,VLOOKUP(LEN(C140),{15,11;18,13},2,0),2))</f>
        <v>35323</v>
      </c>
      <c r="F140" s="8">
        <f ca="1" t="shared" si="5"/>
        <v>25</v>
      </c>
      <c r="G140" s="7" t="s">
        <v>88</v>
      </c>
      <c r="H140" s="7" t="s">
        <v>430</v>
      </c>
      <c r="I140" s="4"/>
    </row>
    <row r="141" spans="1:9">
      <c r="A141" s="4">
        <v>139</v>
      </c>
      <c r="B141" s="7" t="s">
        <v>431</v>
      </c>
      <c r="C141" s="7" t="s">
        <v>432</v>
      </c>
      <c r="D141" s="8" t="str">
        <f t="shared" si="4"/>
        <v>女</v>
      </c>
      <c r="E141" s="9">
        <f>DATE(MID(C141,7,VLOOKUP(LEN(C141),{15,2;18,4},2,0)),MID(C141,VLOOKUP(LEN(C141),{15,9;18,11},2,0),2),MID(C141,VLOOKUP(LEN(C141),{15,11;18,13},2,0),2))</f>
        <v>35911</v>
      </c>
      <c r="F141" s="8">
        <f ca="1" t="shared" si="5"/>
        <v>24</v>
      </c>
      <c r="G141" s="7" t="s">
        <v>59</v>
      </c>
      <c r="H141" s="7" t="s">
        <v>433</v>
      </c>
      <c r="I141" s="4"/>
    </row>
    <row r="142" spans="1:9">
      <c r="A142" s="4">
        <v>140</v>
      </c>
      <c r="B142" s="7" t="s">
        <v>434</v>
      </c>
      <c r="C142" s="7" t="s">
        <v>435</v>
      </c>
      <c r="D142" s="8" t="str">
        <f t="shared" si="4"/>
        <v>男</v>
      </c>
      <c r="E142" s="9">
        <f>DATE(MID(C142,7,VLOOKUP(LEN(C142),{15,2;18,4},2,0)),MID(C142,VLOOKUP(LEN(C142),{15,9;18,11},2,0),2),MID(C142,VLOOKUP(LEN(C142),{15,11;18,13},2,0),2))</f>
        <v>36754</v>
      </c>
      <c r="F142" s="8">
        <f ca="1" t="shared" si="5"/>
        <v>21</v>
      </c>
      <c r="G142" s="7" t="s">
        <v>19</v>
      </c>
      <c r="H142" s="7" t="s">
        <v>436</v>
      </c>
      <c r="I142" s="10"/>
    </row>
    <row r="143" spans="1:9">
      <c r="A143" s="4">
        <v>141</v>
      </c>
      <c r="B143" s="7" t="s">
        <v>437</v>
      </c>
      <c r="C143" s="7" t="s">
        <v>438</v>
      </c>
      <c r="D143" s="8" t="str">
        <f t="shared" si="4"/>
        <v>女</v>
      </c>
      <c r="E143" s="9">
        <f>DATE(MID(C143,7,VLOOKUP(LEN(C143),{15,2;18,4},2,0)),MID(C143,VLOOKUP(LEN(C143),{15,9;18,11},2,0),2),MID(C143,VLOOKUP(LEN(C143),{15,11;18,13},2,0),2))</f>
        <v>34811</v>
      </c>
      <c r="F143" s="8">
        <f ca="1" t="shared" si="5"/>
        <v>27</v>
      </c>
      <c r="G143" s="7" t="s">
        <v>55</v>
      </c>
      <c r="H143" s="7" t="s">
        <v>439</v>
      </c>
      <c r="I143" s="4"/>
    </row>
    <row r="144" spans="1:9">
      <c r="A144" s="4">
        <v>142</v>
      </c>
      <c r="B144" s="7" t="s">
        <v>440</v>
      </c>
      <c r="C144" s="7" t="s">
        <v>441</v>
      </c>
      <c r="D144" s="8" t="str">
        <f t="shared" si="4"/>
        <v>男</v>
      </c>
      <c r="E144" s="9">
        <f>DATE(MID(C144,7,VLOOKUP(LEN(C144),{15,2;18,4},2,0)),MID(C144,VLOOKUP(LEN(C144),{15,9;18,11},2,0),2),MID(C144,VLOOKUP(LEN(C144),{15,11;18,13},2,0),2))</f>
        <v>36459</v>
      </c>
      <c r="F144" s="8">
        <f ca="1" t="shared" si="5"/>
        <v>22</v>
      </c>
      <c r="G144" s="7" t="s">
        <v>66</v>
      </c>
      <c r="H144" s="7" t="s">
        <v>442</v>
      </c>
      <c r="I144" s="4"/>
    </row>
    <row r="145" spans="1:9">
      <c r="A145" s="4">
        <v>143</v>
      </c>
      <c r="B145" s="7" t="s">
        <v>443</v>
      </c>
      <c r="C145" s="7" t="s">
        <v>444</v>
      </c>
      <c r="D145" s="8" t="str">
        <f t="shared" si="4"/>
        <v>女</v>
      </c>
      <c r="E145" s="9">
        <f>DATE(MID(C145,7,VLOOKUP(LEN(C145),{15,2;18,4},2,0)),MID(C145,VLOOKUP(LEN(C145),{15,9;18,11},2,0),2),MID(C145,VLOOKUP(LEN(C145),{15,11;18,13},2,0),2))</f>
        <v>34169</v>
      </c>
      <c r="F145" s="8">
        <f ca="1" t="shared" si="5"/>
        <v>29</v>
      </c>
      <c r="G145" s="7" t="s">
        <v>59</v>
      </c>
      <c r="H145" s="7" t="s">
        <v>445</v>
      </c>
      <c r="I145" s="4"/>
    </row>
    <row r="146" spans="1:9">
      <c r="A146" s="4">
        <v>144</v>
      </c>
      <c r="B146" s="7" t="s">
        <v>446</v>
      </c>
      <c r="C146" s="7" t="s">
        <v>447</v>
      </c>
      <c r="D146" s="8" t="str">
        <f t="shared" si="4"/>
        <v>女</v>
      </c>
      <c r="E146" s="9">
        <f>DATE(MID(C146,7,VLOOKUP(LEN(C146),{15,2;18,4},2,0)),MID(C146,VLOOKUP(LEN(C146),{15,9;18,11},2,0),2),MID(C146,VLOOKUP(LEN(C146),{15,11;18,13},2,0),2))</f>
        <v>33539</v>
      </c>
      <c r="F146" s="8">
        <f ca="1" t="shared" si="5"/>
        <v>30</v>
      </c>
      <c r="G146" s="7" t="s">
        <v>29</v>
      </c>
      <c r="H146" s="7" t="s">
        <v>448</v>
      </c>
      <c r="I146" s="4"/>
    </row>
    <row r="147" spans="1:9">
      <c r="A147" s="4">
        <v>145</v>
      </c>
      <c r="B147" s="7" t="s">
        <v>449</v>
      </c>
      <c r="C147" s="7" t="s">
        <v>450</v>
      </c>
      <c r="D147" s="8" t="str">
        <f t="shared" si="4"/>
        <v>男</v>
      </c>
      <c r="E147" s="9">
        <f>DATE(MID(C147,7,VLOOKUP(LEN(C147),{15,2;18,4},2,0)),MID(C147,VLOOKUP(LEN(C147),{15,9;18,11},2,0),2),MID(C147,VLOOKUP(LEN(C147),{15,11;18,13},2,0),2))</f>
        <v>35086</v>
      </c>
      <c r="F147" s="8">
        <f ca="1" t="shared" si="5"/>
        <v>26</v>
      </c>
      <c r="G147" s="7" t="s">
        <v>19</v>
      </c>
      <c r="H147" s="7" t="s">
        <v>451</v>
      </c>
      <c r="I147" s="10"/>
    </row>
    <row r="148" spans="1:9">
      <c r="A148" s="4">
        <v>146</v>
      </c>
      <c r="B148" s="7" t="s">
        <v>452</v>
      </c>
      <c r="C148" s="7" t="s">
        <v>453</v>
      </c>
      <c r="D148" s="8" t="str">
        <f t="shared" si="4"/>
        <v>女</v>
      </c>
      <c r="E148" s="9">
        <f>DATE(MID(C148,7,VLOOKUP(LEN(C148),{15,2;18,4},2,0)),MID(C148,VLOOKUP(LEN(C148),{15,9;18,11},2,0),2),MID(C148,VLOOKUP(LEN(C148),{15,11;18,13},2,0),2))</f>
        <v>35656</v>
      </c>
      <c r="F148" s="8">
        <f ca="1" t="shared" si="5"/>
        <v>24</v>
      </c>
      <c r="G148" s="7" t="s">
        <v>55</v>
      </c>
      <c r="H148" s="7" t="s">
        <v>454</v>
      </c>
      <c r="I148" s="4"/>
    </row>
    <row r="149" spans="1:9">
      <c r="A149" s="4">
        <v>147</v>
      </c>
      <c r="B149" s="7" t="s">
        <v>455</v>
      </c>
      <c r="C149" s="7" t="s">
        <v>456</v>
      </c>
      <c r="D149" s="8" t="str">
        <f t="shared" si="4"/>
        <v>男</v>
      </c>
      <c r="E149" s="9">
        <f>DATE(MID(C149,7,VLOOKUP(LEN(C149),{15,2;18,4},2,0)),MID(C149,VLOOKUP(LEN(C149),{15,9;18,11},2,0),2),MID(C149,VLOOKUP(LEN(C149),{15,11;18,13},2,0),2))</f>
        <v>34410</v>
      </c>
      <c r="F149" s="8">
        <f ca="1" t="shared" si="5"/>
        <v>28</v>
      </c>
      <c r="G149" s="7" t="s">
        <v>88</v>
      </c>
      <c r="H149" s="7" t="s">
        <v>457</v>
      </c>
      <c r="I149" s="4"/>
    </row>
    <row r="150" spans="1:9">
      <c r="A150" s="4">
        <v>148</v>
      </c>
      <c r="B150" s="7" t="s">
        <v>458</v>
      </c>
      <c r="C150" s="7" t="s">
        <v>459</v>
      </c>
      <c r="D150" s="8" t="str">
        <f t="shared" si="4"/>
        <v>男</v>
      </c>
      <c r="E150" s="9">
        <f>DATE(MID(C150,7,VLOOKUP(LEN(C150),{15,2;18,4},2,0)),MID(C150,VLOOKUP(LEN(C150),{15,9;18,11},2,0),2),MID(C150,VLOOKUP(LEN(C150),{15,11;18,13},2,0),2))</f>
        <v>35530</v>
      </c>
      <c r="F150" s="8">
        <f ca="1" t="shared" si="5"/>
        <v>25</v>
      </c>
      <c r="G150" s="7" t="s">
        <v>19</v>
      </c>
      <c r="H150" s="7" t="s">
        <v>460</v>
      </c>
      <c r="I150" s="10"/>
    </row>
    <row r="151" spans="1:9">
      <c r="A151" s="4">
        <v>149</v>
      </c>
      <c r="B151" s="7" t="s">
        <v>461</v>
      </c>
      <c r="C151" s="7" t="s">
        <v>462</v>
      </c>
      <c r="D151" s="8" t="str">
        <f t="shared" si="4"/>
        <v>女</v>
      </c>
      <c r="E151" s="9">
        <f>DATE(MID(C151,7,VLOOKUP(LEN(C151),{15,2;18,4},2,0)),MID(C151,VLOOKUP(LEN(C151),{15,9;18,11},2,0),2),MID(C151,VLOOKUP(LEN(C151),{15,11;18,13},2,0),2))</f>
        <v>34546</v>
      </c>
      <c r="F151" s="8">
        <f ca="1" t="shared" si="5"/>
        <v>28</v>
      </c>
      <c r="G151" s="7" t="s">
        <v>45</v>
      </c>
      <c r="H151" s="7" t="s">
        <v>463</v>
      </c>
      <c r="I151" s="4"/>
    </row>
    <row r="152" spans="1:9">
      <c r="A152" s="4">
        <v>150</v>
      </c>
      <c r="B152" s="7" t="s">
        <v>464</v>
      </c>
      <c r="C152" s="7" t="s">
        <v>465</v>
      </c>
      <c r="D152" s="8" t="str">
        <f t="shared" si="4"/>
        <v>男</v>
      </c>
      <c r="E152" s="9">
        <f>DATE(MID(C152,7,VLOOKUP(LEN(C152),{15,2;18,4},2,0)),MID(C152,VLOOKUP(LEN(C152),{15,9;18,11},2,0),2),MID(C152,VLOOKUP(LEN(C152),{15,11;18,13},2,0),2))</f>
        <v>34368</v>
      </c>
      <c r="F152" s="8">
        <f ca="1" t="shared" si="5"/>
        <v>28</v>
      </c>
      <c r="G152" s="7" t="s">
        <v>88</v>
      </c>
      <c r="H152" s="7" t="s">
        <v>466</v>
      </c>
      <c r="I152" s="4"/>
    </row>
    <row r="153" spans="1:9">
      <c r="A153" s="4">
        <v>151</v>
      </c>
      <c r="B153" s="7" t="s">
        <v>467</v>
      </c>
      <c r="C153" s="7" t="s">
        <v>468</v>
      </c>
      <c r="D153" s="8" t="str">
        <f t="shared" si="4"/>
        <v>女</v>
      </c>
      <c r="E153" s="9">
        <f>DATE(MID(C153,7,VLOOKUP(LEN(C153),{15,2;18,4},2,0)),MID(C153,VLOOKUP(LEN(C153),{15,9;18,11},2,0),2),MID(C153,VLOOKUP(LEN(C153),{15,11;18,13},2,0),2))</f>
        <v>34682</v>
      </c>
      <c r="F153" s="8">
        <f ca="1" t="shared" si="5"/>
        <v>27</v>
      </c>
      <c r="G153" s="7" t="s">
        <v>55</v>
      </c>
      <c r="H153" s="7" t="s">
        <v>469</v>
      </c>
      <c r="I153" s="4"/>
    </row>
    <row r="154" spans="1:9">
      <c r="A154" s="4">
        <v>152</v>
      </c>
      <c r="B154" s="7" t="s">
        <v>470</v>
      </c>
      <c r="C154" s="7" t="s">
        <v>471</v>
      </c>
      <c r="D154" s="8" t="str">
        <f t="shared" si="4"/>
        <v>男</v>
      </c>
      <c r="E154" s="9">
        <f>DATE(MID(C154,7,VLOOKUP(LEN(C154),{15,2;18,4},2,0)),MID(C154,VLOOKUP(LEN(C154),{15,9;18,11},2,0),2),MID(C154,VLOOKUP(LEN(C154),{15,11;18,13},2,0),2))</f>
        <v>35933</v>
      </c>
      <c r="F154" s="8">
        <f ca="1" t="shared" si="5"/>
        <v>24</v>
      </c>
      <c r="G154" s="7" t="s">
        <v>88</v>
      </c>
      <c r="H154" s="7" t="s">
        <v>472</v>
      </c>
      <c r="I154" s="4"/>
    </row>
    <row r="155" spans="1:9">
      <c r="A155" s="4">
        <v>153</v>
      </c>
      <c r="B155" s="7" t="s">
        <v>473</v>
      </c>
      <c r="C155" s="7" t="s">
        <v>474</v>
      </c>
      <c r="D155" s="8" t="str">
        <f t="shared" si="4"/>
        <v>女</v>
      </c>
      <c r="E155" s="9">
        <f>DATE(MID(C155,7,VLOOKUP(LEN(C155),{15,2;18,4},2,0)),MID(C155,VLOOKUP(LEN(C155),{15,9;18,11},2,0),2),MID(C155,VLOOKUP(LEN(C155),{15,11;18,13},2,0),2))</f>
        <v>33830</v>
      </c>
      <c r="F155" s="8">
        <f ca="1" t="shared" si="5"/>
        <v>29</v>
      </c>
      <c r="G155" s="7" t="s">
        <v>55</v>
      </c>
      <c r="H155" s="7" t="s">
        <v>475</v>
      </c>
      <c r="I155" s="4"/>
    </row>
    <row r="156" spans="1:9">
      <c r="A156" s="4">
        <v>154</v>
      </c>
      <c r="B156" s="7" t="s">
        <v>476</v>
      </c>
      <c r="C156" s="7" t="s">
        <v>477</v>
      </c>
      <c r="D156" s="8" t="str">
        <f t="shared" si="4"/>
        <v>男</v>
      </c>
      <c r="E156" s="9">
        <f>DATE(MID(C156,7,VLOOKUP(LEN(C156),{15,2;18,4},2,0)),MID(C156,VLOOKUP(LEN(C156),{15,9;18,11},2,0),2),MID(C156,VLOOKUP(LEN(C156),{15,11;18,13},2,0),2))</f>
        <v>36199</v>
      </c>
      <c r="F156" s="8">
        <f ca="1" t="shared" si="5"/>
        <v>23</v>
      </c>
      <c r="G156" s="7" t="s">
        <v>12</v>
      </c>
      <c r="H156" s="7" t="s">
        <v>478</v>
      </c>
      <c r="I156" s="4"/>
    </row>
    <row r="157" spans="1:9">
      <c r="A157" s="4">
        <v>155</v>
      </c>
      <c r="B157" s="7" t="s">
        <v>479</v>
      </c>
      <c r="C157" s="7" t="s">
        <v>480</v>
      </c>
      <c r="D157" s="8" t="str">
        <f t="shared" si="4"/>
        <v>女</v>
      </c>
      <c r="E157" s="9">
        <f>DATE(MID(C157,7,VLOOKUP(LEN(C157),{15,2;18,4},2,0)),MID(C157,VLOOKUP(LEN(C157),{15,9;18,11},2,0),2),MID(C157,VLOOKUP(LEN(C157),{15,11;18,13},2,0),2))</f>
        <v>35140</v>
      </c>
      <c r="F157" s="8">
        <f ca="1" t="shared" si="5"/>
        <v>26</v>
      </c>
      <c r="G157" s="7" t="s">
        <v>29</v>
      </c>
      <c r="H157" s="7" t="s">
        <v>481</v>
      </c>
      <c r="I157" s="4"/>
    </row>
    <row r="158" spans="1:9">
      <c r="A158" s="4">
        <v>156</v>
      </c>
      <c r="B158" s="7" t="s">
        <v>482</v>
      </c>
      <c r="C158" s="7" t="s">
        <v>483</v>
      </c>
      <c r="D158" s="8" t="str">
        <f t="shared" si="4"/>
        <v>男</v>
      </c>
      <c r="E158" s="9">
        <f>DATE(MID(C158,7,VLOOKUP(LEN(C158),{15,2;18,4},2,0)),MID(C158,VLOOKUP(LEN(C158),{15,9;18,11},2,0),2),MID(C158,VLOOKUP(LEN(C158),{15,11;18,13},2,0),2))</f>
        <v>36137</v>
      </c>
      <c r="F158" s="8">
        <f ca="1" t="shared" si="5"/>
        <v>23</v>
      </c>
      <c r="G158" s="7" t="s">
        <v>88</v>
      </c>
      <c r="H158" s="7" t="s">
        <v>484</v>
      </c>
      <c r="I158" s="4"/>
    </row>
    <row r="159" spans="1:9">
      <c r="A159" s="4">
        <v>157</v>
      </c>
      <c r="B159" s="7" t="s">
        <v>485</v>
      </c>
      <c r="C159" s="7" t="s">
        <v>486</v>
      </c>
      <c r="D159" s="8" t="str">
        <f t="shared" si="4"/>
        <v>女</v>
      </c>
      <c r="E159" s="9">
        <f>DATE(MID(C159,7,VLOOKUP(LEN(C159),{15,2;18,4},2,0)),MID(C159,VLOOKUP(LEN(C159),{15,9;18,11},2,0),2),MID(C159,VLOOKUP(LEN(C159),{15,11;18,13},2,0),2))</f>
        <v>33615</v>
      </c>
      <c r="F159" s="8">
        <f ca="1" t="shared" si="5"/>
        <v>30</v>
      </c>
      <c r="G159" s="7" t="s">
        <v>55</v>
      </c>
      <c r="H159" s="7" t="s">
        <v>487</v>
      </c>
      <c r="I159" s="4"/>
    </row>
    <row r="160" spans="1:9">
      <c r="A160" s="4">
        <v>158</v>
      </c>
      <c r="B160" s="7" t="s">
        <v>488</v>
      </c>
      <c r="C160" s="7" t="s">
        <v>489</v>
      </c>
      <c r="D160" s="8" t="str">
        <f t="shared" si="4"/>
        <v>女</v>
      </c>
      <c r="E160" s="9">
        <f>DATE(MID(C160,7,VLOOKUP(LEN(C160),{15,2;18,4},2,0)),MID(C160,VLOOKUP(LEN(C160),{15,9;18,11},2,0),2),MID(C160,VLOOKUP(LEN(C160),{15,11;18,13},2,0),2))</f>
        <v>35569</v>
      </c>
      <c r="F160" s="8">
        <f ca="1" t="shared" si="5"/>
        <v>25</v>
      </c>
      <c r="G160" s="7" t="s">
        <v>29</v>
      </c>
      <c r="H160" s="7" t="s">
        <v>490</v>
      </c>
      <c r="I160" s="4"/>
    </row>
    <row r="161" spans="1:9">
      <c r="A161" s="4">
        <v>159</v>
      </c>
      <c r="B161" s="7" t="s">
        <v>491</v>
      </c>
      <c r="C161" s="7" t="s">
        <v>492</v>
      </c>
      <c r="D161" s="8" t="str">
        <f t="shared" si="4"/>
        <v>男</v>
      </c>
      <c r="E161" s="9">
        <f>DATE(MID(C161,7,VLOOKUP(LEN(C161),{15,2;18,4},2,0)),MID(C161,VLOOKUP(LEN(C161),{15,9;18,11},2,0),2),MID(C161,VLOOKUP(LEN(C161),{15,11;18,13},2,0),2))</f>
        <v>35200</v>
      </c>
      <c r="F161" s="8">
        <f ca="1" t="shared" si="5"/>
        <v>26</v>
      </c>
      <c r="G161" s="7" t="s">
        <v>66</v>
      </c>
      <c r="H161" s="7" t="s">
        <v>493</v>
      </c>
      <c r="I161" s="4"/>
    </row>
    <row r="162" spans="1:9">
      <c r="A162" s="4">
        <v>160</v>
      </c>
      <c r="B162" s="7" t="s">
        <v>494</v>
      </c>
      <c r="C162" s="7" t="s">
        <v>495</v>
      </c>
      <c r="D162" s="8" t="str">
        <f t="shared" si="4"/>
        <v>女</v>
      </c>
      <c r="E162" s="9">
        <f>DATE(MID(C162,7,VLOOKUP(LEN(C162),{15,2;18,4},2,0)),MID(C162,VLOOKUP(LEN(C162),{15,9;18,11},2,0),2),MID(C162,VLOOKUP(LEN(C162),{15,11;18,13},2,0),2))</f>
        <v>35682</v>
      </c>
      <c r="F162" s="8">
        <f ca="1" t="shared" si="5"/>
        <v>24</v>
      </c>
      <c r="G162" s="7" t="s">
        <v>59</v>
      </c>
      <c r="H162" s="7" t="s">
        <v>496</v>
      </c>
      <c r="I162" s="4"/>
    </row>
    <row r="163" spans="1:9">
      <c r="A163" s="4">
        <v>161</v>
      </c>
      <c r="B163" s="7" t="s">
        <v>497</v>
      </c>
      <c r="C163" s="7" t="s">
        <v>498</v>
      </c>
      <c r="D163" s="8" t="str">
        <f t="shared" si="4"/>
        <v>女</v>
      </c>
      <c r="E163" s="9">
        <f>DATE(MID(C163,7,VLOOKUP(LEN(C163),{15,2;18,4},2,0)),MID(C163,VLOOKUP(LEN(C163),{15,9;18,11},2,0),2),MID(C163,VLOOKUP(LEN(C163),{15,11;18,13},2,0),2))</f>
        <v>35178</v>
      </c>
      <c r="F163" s="8">
        <f ca="1" t="shared" si="5"/>
        <v>26</v>
      </c>
      <c r="G163" s="7" t="s">
        <v>59</v>
      </c>
      <c r="H163" s="7" t="s">
        <v>499</v>
      </c>
      <c r="I163" s="4"/>
    </row>
    <row r="164" spans="1:9">
      <c r="A164" s="4">
        <v>162</v>
      </c>
      <c r="B164" s="7" t="s">
        <v>500</v>
      </c>
      <c r="C164" s="7" t="s">
        <v>501</v>
      </c>
      <c r="D164" s="8" t="str">
        <f t="shared" si="4"/>
        <v>男</v>
      </c>
      <c r="E164" s="9">
        <f>DATE(MID(C164,7,VLOOKUP(LEN(C164),{15,2;18,4},2,0)),MID(C164,VLOOKUP(LEN(C164),{15,9;18,11},2,0),2),MID(C164,VLOOKUP(LEN(C164),{15,11;18,13},2,0),2))</f>
        <v>34635</v>
      </c>
      <c r="F164" s="8">
        <f ca="1" t="shared" si="5"/>
        <v>27</v>
      </c>
      <c r="G164" s="7" t="s">
        <v>88</v>
      </c>
      <c r="H164" s="7" t="s">
        <v>502</v>
      </c>
      <c r="I164" s="4"/>
    </row>
    <row r="165" spans="1:9">
      <c r="A165" s="4">
        <v>163</v>
      </c>
      <c r="B165" s="7" t="s">
        <v>503</v>
      </c>
      <c r="C165" s="7" t="s">
        <v>504</v>
      </c>
      <c r="D165" s="8" t="str">
        <f t="shared" si="4"/>
        <v>女</v>
      </c>
      <c r="E165" s="9">
        <f>DATE(MID(C165,7,VLOOKUP(LEN(C165),{15,2;18,4},2,0)),MID(C165,VLOOKUP(LEN(C165),{15,9;18,11},2,0),2),MID(C165,VLOOKUP(LEN(C165),{15,11;18,13},2,0),2))</f>
        <v>33581</v>
      </c>
      <c r="F165" s="8">
        <f ca="1" t="shared" si="5"/>
        <v>30</v>
      </c>
      <c r="G165" s="7" t="s">
        <v>59</v>
      </c>
      <c r="H165" s="7" t="s">
        <v>505</v>
      </c>
      <c r="I165" s="4"/>
    </row>
    <row r="166" spans="1:9">
      <c r="A166" s="4">
        <v>164</v>
      </c>
      <c r="B166" s="7" t="s">
        <v>506</v>
      </c>
      <c r="C166" s="7" t="s">
        <v>507</v>
      </c>
      <c r="D166" s="8" t="str">
        <f t="shared" si="4"/>
        <v>女</v>
      </c>
      <c r="E166" s="9">
        <f>DATE(MID(C166,7,VLOOKUP(LEN(C166),{15,2;18,4},2,0)),MID(C166,VLOOKUP(LEN(C166),{15,9;18,11},2,0),2),MID(C166,VLOOKUP(LEN(C166),{15,11;18,13},2,0),2))</f>
        <v>35862</v>
      </c>
      <c r="F166" s="8">
        <f ca="1" t="shared" si="5"/>
        <v>24</v>
      </c>
      <c r="G166" s="7" t="s">
        <v>59</v>
      </c>
      <c r="H166" s="7" t="s">
        <v>508</v>
      </c>
      <c r="I166" s="4"/>
    </row>
    <row r="167" spans="1:9">
      <c r="A167" s="4">
        <v>165</v>
      </c>
      <c r="B167" s="7" t="s">
        <v>509</v>
      </c>
      <c r="C167" s="7" t="s">
        <v>510</v>
      </c>
      <c r="D167" s="8" t="str">
        <f t="shared" si="4"/>
        <v>女</v>
      </c>
      <c r="E167" s="9">
        <f>DATE(MID(C167,7,VLOOKUP(LEN(C167),{15,2;18,4},2,0)),MID(C167,VLOOKUP(LEN(C167),{15,9;18,11},2,0),2),MID(C167,VLOOKUP(LEN(C167),{15,11;18,13},2,0),2))</f>
        <v>36195</v>
      </c>
      <c r="F167" s="8">
        <f ca="1" t="shared" si="5"/>
        <v>23</v>
      </c>
      <c r="G167" s="7" t="s">
        <v>55</v>
      </c>
      <c r="H167" s="7" t="s">
        <v>511</v>
      </c>
      <c r="I167" s="4"/>
    </row>
    <row r="168" spans="1:9">
      <c r="A168" s="4">
        <v>166</v>
      </c>
      <c r="B168" s="7" t="s">
        <v>512</v>
      </c>
      <c r="C168" s="7" t="s">
        <v>513</v>
      </c>
      <c r="D168" s="8" t="str">
        <f t="shared" si="4"/>
        <v>男</v>
      </c>
      <c r="E168" s="9">
        <f>DATE(MID(C168,7,VLOOKUP(LEN(C168),{15,2;18,4},2,0)),MID(C168,VLOOKUP(LEN(C168),{15,9;18,11},2,0),2),MID(C168,VLOOKUP(LEN(C168),{15,11;18,13},2,0),2))</f>
        <v>35392</v>
      </c>
      <c r="F168" s="8">
        <f ca="1" t="shared" si="5"/>
        <v>25</v>
      </c>
      <c r="G168" s="7" t="s">
        <v>19</v>
      </c>
      <c r="H168" s="7" t="s">
        <v>514</v>
      </c>
      <c r="I168" s="10"/>
    </row>
    <row r="169" spans="1:9">
      <c r="A169" s="4">
        <v>167</v>
      </c>
      <c r="B169" s="7" t="s">
        <v>515</v>
      </c>
      <c r="C169" s="7" t="s">
        <v>516</v>
      </c>
      <c r="D169" s="8" t="str">
        <f t="shared" si="4"/>
        <v>男</v>
      </c>
      <c r="E169" s="9">
        <f>DATE(MID(C169,7,VLOOKUP(LEN(C169),{15,2;18,4},2,0)),MID(C169,VLOOKUP(LEN(C169),{15,9;18,11},2,0),2),MID(C169,VLOOKUP(LEN(C169),{15,11;18,13},2,0),2))</f>
        <v>36796</v>
      </c>
      <c r="F169" s="8">
        <f ca="1" t="shared" si="5"/>
        <v>21</v>
      </c>
      <c r="G169" s="7" t="s">
        <v>12</v>
      </c>
      <c r="H169" s="7" t="s">
        <v>517</v>
      </c>
      <c r="I169" s="4"/>
    </row>
    <row r="170" spans="1:9">
      <c r="A170" s="4">
        <v>168</v>
      </c>
      <c r="B170" s="7" t="s">
        <v>518</v>
      </c>
      <c r="C170" s="7" t="s">
        <v>519</v>
      </c>
      <c r="D170" s="8" t="str">
        <f t="shared" si="4"/>
        <v>女</v>
      </c>
      <c r="E170" s="9">
        <f>DATE(MID(C170,7,VLOOKUP(LEN(C170),{15,2;18,4},2,0)),MID(C170,VLOOKUP(LEN(C170),{15,9;18,11},2,0),2),MID(C170,VLOOKUP(LEN(C170),{15,11;18,13},2,0),2))</f>
        <v>33705</v>
      </c>
      <c r="F170" s="8">
        <f ca="1" t="shared" si="5"/>
        <v>30</v>
      </c>
      <c r="G170" s="7" t="s">
        <v>29</v>
      </c>
      <c r="H170" s="7" t="s">
        <v>520</v>
      </c>
      <c r="I170" s="4"/>
    </row>
    <row r="171" spans="1:9">
      <c r="A171" s="4">
        <v>169</v>
      </c>
      <c r="B171" s="7" t="s">
        <v>521</v>
      </c>
      <c r="C171" s="7" t="s">
        <v>522</v>
      </c>
      <c r="D171" s="8" t="str">
        <f t="shared" si="4"/>
        <v>男</v>
      </c>
      <c r="E171" s="9">
        <f>DATE(MID(C171,7,VLOOKUP(LEN(C171),{15,2;18,4},2,0)),MID(C171,VLOOKUP(LEN(C171),{15,9;18,11},2,0),2),MID(C171,VLOOKUP(LEN(C171),{15,11;18,13},2,0),2))</f>
        <v>33857</v>
      </c>
      <c r="F171" s="8">
        <f ca="1" t="shared" si="5"/>
        <v>29</v>
      </c>
      <c r="G171" s="7" t="s">
        <v>19</v>
      </c>
      <c r="H171" s="7" t="s">
        <v>523</v>
      </c>
      <c r="I171" s="10"/>
    </row>
    <row r="172" spans="1:9">
      <c r="A172" s="4">
        <v>170</v>
      </c>
      <c r="B172" s="7" t="s">
        <v>524</v>
      </c>
      <c r="C172" s="7" t="s">
        <v>525</v>
      </c>
      <c r="D172" s="8" t="str">
        <f t="shared" si="4"/>
        <v>女</v>
      </c>
      <c r="E172" s="9">
        <f>DATE(MID(C172,7,VLOOKUP(LEN(C172),{15,2;18,4},2,0)),MID(C172,VLOOKUP(LEN(C172),{15,9;18,11},2,0),2),MID(C172,VLOOKUP(LEN(C172),{15,11;18,13},2,0),2))</f>
        <v>36364</v>
      </c>
      <c r="F172" s="8">
        <f ca="1" t="shared" si="5"/>
        <v>23</v>
      </c>
      <c r="G172" s="7" t="s">
        <v>45</v>
      </c>
      <c r="H172" s="7" t="s">
        <v>526</v>
      </c>
      <c r="I172" s="4"/>
    </row>
    <row r="173" spans="1:9">
      <c r="A173" s="4">
        <v>171</v>
      </c>
      <c r="B173" s="7" t="s">
        <v>527</v>
      </c>
      <c r="C173" s="7" t="s">
        <v>528</v>
      </c>
      <c r="D173" s="8" t="str">
        <f t="shared" si="4"/>
        <v>男</v>
      </c>
      <c r="E173" s="9">
        <f>DATE(MID(C173,7,VLOOKUP(LEN(C173),{15,2;18,4},2,0)),MID(C173,VLOOKUP(LEN(C173),{15,9;18,11},2,0),2),MID(C173,VLOOKUP(LEN(C173),{15,11;18,13},2,0),2))</f>
        <v>35196</v>
      </c>
      <c r="F173" s="8">
        <f ca="1" t="shared" si="5"/>
        <v>26</v>
      </c>
      <c r="G173" s="7" t="s">
        <v>88</v>
      </c>
      <c r="H173" s="7" t="s">
        <v>529</v>
      </c>
      <c r="I173" s="4"/>
    </row>
    <row r="174" spans="1:9">
      <c r="A174" s="4">
        <v>172</v>
      </c>
      <c r="B174" s="7" t="s">
        <v>530</v>
      </c>
      <c r="C174" s="7" t="s">
        <v>531</v>
      </c>
      <c r="D174" s="8" t="str">
        <f t="shared" si="4"/>
        <v>女</v>
      </c>
      <c r="E174" s="9">
        <f>DATE(MID(C174,7,VLOOKUP(LEN(C174),{15,2;18,4},2,0)),MID(C174,VLOOKUP(LEN(C174),{15,9;18,11},2,0),2),MID(C174,VLOOKUP(LEN(C174),{15,11;18,13},2,0),2))</f>
        <v>34616</v>
      </c>
      <c r="F174" s="8">
        <f ca="1" t="shared" si="5"/>
        <v>27</v>
      </c>
      <c r="G174" s="7" t="s">
        <v>55</v>
      </c>
      <c r="H174" s="7" t="s">
        <v>532</v>
      </c>
      <c r="I174" s="4"/>
    </row>
    <row r="175" spans="1:9">
      <c r="A175" s="4">
        <v>173</v>
      </c>
      <c r="B175" s="7" t="s">
        <v>533</v>
      </c>
      <c r="C175" s="7" t="s">
        <v>534</v>
      </c>
      <c r="D175" s="8" t="str">
        <f t="shared" si="4"/>
        <v>女</v>
      </c>
      <c r="E175" s="9">
        <f>DATE(MID(C175,7,VLOOKUP(LEN(C175),{15,2;18,4},2,0)),MID(C175,VLOOKUP(LEN(C175),{15,9;18,11},2,0),2),MID(C175,VLOOKUP(LEN(C175),{15,11;18,13},2,0),2))</f>
        <v>34787</v>
      </c>
      <c r="F175" s="8">
        <f ca="1" t="shared" si="5"/>
        <v>27</v>
      </c>
      <c r="G175" s="7" t="s">
        <v>29</v>
      </c>
      <c r="H175" s="7" t="s">
        <v>535</v>
      </c>
      <c r="I175" s="4"/>
    </row>
    <row r="176" spans="1:9">
      <c r="A176" s="4">
        <v>174</v>
      </c>
      <c r="B176" s="7" t="s">
        <v>536</v>
      </c>
      <c r="C176" s="7" t="s">
        <v>537</v>
      </c>
      <c r="D176" s="8" t="str">
        <f t="shared" si="4"/>
        <v>女</v>
      </c>
      <c r="E176" s="9">
        <f>DATE(MID(C176,7,VLOOKUP(LEN(C176),{15,2;18,4},2,0)),MID(C176,VLOOKUP(LEN(C176),{15,9;18,11},2,0),2),MID(C176,VLOOKUP(LEN(C176),{15,11;18,13},2,0),2))</f>
        <v>35132</v>
      </c>
      <c r="F176" s="8">
        <f ca="1" t="shared" si="5"/>
        <v>26</v>
      </c>
      <c r="G176" s="7" t="s">
        <v>29</v>
      </c>
      <c r="H176" s="7" t="s">
        <v>538</v>
      </c>
      <c r="I176" s="4"/>
    </row>
    <row r="177" spans="1:9">
      <c r="A177" s="4">
        <v>175</v>
      </c>
      <c r="B177" s="7" t="s">
        <v>539</v>
      </c>
      <c r="C177" s="7" t="s">
        <v>540</v>
      </c>
      <c r="D177" s="8" t="str">
        <f t="shared" si="4"/>
        <v>男</v>
      </c>
      <c r="E177" s="9">
        <f>DATE(MID(C177,7,VLOOKUP(LEN(C177),{15,2;18,4},2,0)),MID(C177,VLOOKUP(LEN(C177),{15,9;18,11},2,0),2),MID(C177,VLOOKUP(LEN(C177),{15,11;18,13},2,0),2))</f>
        <v>35241</v>
      </c>
      <c r="F177" s="8">
        <f ca="1" t="shared" si="5"/>
        <v>26</v>
      </c>
      <c r="G177" s="7" t="s">
        <v>19</v>
      </c>
      <c r="H177" s="7" t="s">
        <v>541</v>
      </c>
      <c r="I177" s="10"/>
    </row>
    <row r="178" spans="1:9">
      <c r="A178" s="4">
        <v>176</v>
      </c>
      <c r="B178" s="7" t="s">
        <v>542</v>
      </c>
      <c r="C178" s="7" t="s">
        <v>543</v>
      </c>
      <c r="D178" s="8" t="str">
        <f t="shared" si="4"/>
        <v>女</v>
      </c>
      <c r="E178" s="9">
        <f>DATE(MID(C178,7,VLOOKUP(LEN(C178),{15,2;18,4},2,0)),MID(C178,VLOOKUP(LEN(C178),{15,9;18,11},2,0),2),MID(C178,VLOOKUP(LEN(C178),{15,11;18,13},2,0),2))</f>
        <v>35092</v>
      </c>
      <c r="F178" s="8">
        <f ca="1" t="shared" si="5"/>
        <v>26</v>
      </c>
      <c r="G178" s="7" t="s">
        <v>45</v>
      </c>
      <c r="H178" s="7" t="s">
        <v>544</v>
      </c>
      <c r="I178" s="4"/>
    </row>
    <row r="179" spans="1:9">
      <c r="A179" s="4">
        <v>177</v>
      </c>
      <c r="B179" s="7" t="s">
        <v>545</v>
      </c>
      <c r="C179" s="7" t="s">
        <v>546</v>
      </c>
      <c r="D179" s="8" t="str">
        <f t="shared" si="4"/>
        <v>男</v>
      </c>
      <c r="E179" s="9">
        <f>DATE(MID(C179,7,VLOOKUP(LEN(C179),{15,2;18,4},2,0)),MID(C179,VLOOKUP(LEN(C179),{15,9;18,11},2,0),2),MID(C179,VLOOKUP(LEN(C179),{15,11;18,13},2,0),2))</f>
        <v>36321</v>
      </c>
      <c r="F179" s="8">
        <f ca="1" t="shared" si="5"/>
        <v>23</v>
      </c>
      <c r="G179" s="7" t="s">
        <v>88</v>
      </c>
      <c r="H179" s="7" t="s">
        <v>547</v>
      </c>
      <c r="I179" s="4"/>
    </row>
    <row r="180" spans="1:9">
      <c r="A180" s="4">
        <v>178</v>
      </c>
      <c r="B180" s="7" t="s">
        <v>548</v>
      </c>
      <c r="C180" s="7" t="s">
        <v>549</v>
      </c>
      <c r="D180" s="8" t="str">
        <f t="shared" si="4"/>
        <v>女</v>
      </c>
      <c r="E180" s="9">
        <f>DATE(MID(C180,7,VLOOKUP(LEN(C180),{15,2;18,4},2,0)),MID(C180,VLOOKUP(LEN(C180),{15,9;18,11},2,0),2),MID(C180,VLOOKUP(LEN(C180),{15,11;18,13},2,0),2))</f>
        <v>34654</v>
      </c>
      <c r="F180" s="8">
        <f ca="1" t="shared" si="5"/>
        <v>27</v>
      </c>
      <c r="G180" s="7" t="s">
        <v>59</v>
      </c>
      <c r="H180" s="7" t="s">
        <v>550</v>
      </c>
      <c r="I180" s="4"/>
    </row>
    <row r="181" spans="1:9">
      <c r="A181" s="4">
        <v>179</v>
      </c>
      <c r="B181" s="7" t="s">
        <v>551</v>
      </c>
      <c r="C181" s="7" t="s">
        <v>552</v>
      </c>
      <c r="D181" s="8" t="str">
        <f t="shared" si="4"/>
        <v>男</v>
      </c>
      <c r="E181" s="9">
        <f>DATE(MID(C181,7,VLOOKUP(LEN(C181),{15,2;18,4},2,0)),MID(C181,VLOOKUP(LEN(C181),{15,9;18,11},2,0),2),MID(C181,VLOOKUP(LEN(C181),{15,11;18,13},2,0),2))</f>
        <v>35854</v>
      </c>
      <c r="F181" s="8">
        <f ca="1" t="shared" si="5"/>
        <v>24</v>
      </c>
      <c r="G181" s="7" t="s">
        <v>19</v>
      </c>
      <c r="H181" s="7" t="s">
        <v>553</v>
      </c>
      <c r="I181" s="10"/>
    </row>
    <row r="182" spans="1:9">
      <c r="A182" s="4">
        <v>180</v>
      </c>
      <c r="B182" s="7" t="s">
        <v>554</v>
      </c>
      <c r="C182" s="7" t="s">
        <v>555</v>
      </c>
      <c r="D182" s="8" t="str">
        <f t="shared" si="4"/>
        <v>男</v>
      </c>
      <c r="E182" s="9">
        <f>DATE(MID(C182,7,VLOOKUP(LEN(C182),{15,2;18,4},2,0)),MID(C182,VLOOKUP(LEN(C182),{15,9;18,11},2,0),2),MID(C182,VLOOKUP(LEN(C182),{15,11;18,13},2,0),2))</f>
        <v>34224</v>
      </c>
      <c r="F182" s="8">
        <f ca="1" t="shared" si="5"/>
        <v>28</v>
      </c>
      <c r="G182" s="7" t="s">
        <v>12</v>
      </c>
      <c r="H182" s="7" t="s">
        <v>556</v>
      </c>
      <c r="I182" s="4"/>
    </row>
    <row r="183" spans="1:9">
      <c r="A183" s="4">
        <v>181</v>
      </c>
      <c r="B183" s="7" t="s">
        <v>557</v>
      </c>
      <c r="C183" s="7" t="s">
        <v>558</v>
      </c>
      <c r="D183" s="8" t="str">
        <f t="shared" si="4"/>
        <v>女</v>
      </c>
      <c r="E183" s="9">
        <f>DATE(MID(C183,7,VLOOKUP(LEN(C183),{15,2;18,4},2,0)),MID(C183,VLOOKUP(LEN(C183),{15,9;18,11},2,0),2),MID(C183,VLOOKUP(LEN(C183),{15,11;18,13},2,0),2))</f>
        <v>34708</v>
      </c>
      <c r="F183" s="8">
        <f ca="1" t="shared" si="5"/>
        <v>27</v>
      </c>
      <c r="G183" s="7" t="s">
        <v>45</v>
      </c>
      <c r="H183" s="7" t="s">
        <v>559</v>
      </c>
      <c r="I183" s="4"/>
    </row>
    <row r="184" spans="1:9">
      <c r="A184" s="4">
        <v>182</v>
      </c>
      <c r="B184" s="7" t="s">
        <v>21</v>
      </c>
      <c r="C184" s="7" t="s">
        <v>560</v>
      </c>
      <c r="D184" s="8" t="str">
        <f t="shared" si="4"/>
        <v>男</v>
      </c>
      <c r="E184" s="9">
        <f>DATE(MID(C184,7,VLOOKUP(LEN(C184),{15,2;18,4},2,0)),MID(C184,VLOOKUP(LEN(C184),{15,9;18,11},2,0),2),MID(C184,VLOOKUP(LEN(C184),{15,11;18,13},2,0),2))</f>
        <v>34608</v>
      </c>
      <c r="F184" s="8">
        <f ca="1" t="shared" si="5"/>
        <v>27</v>
      </c>
      <c r="G184" s="7" t="s">
        <v>88</v>
      </c>
      <c r="H184" s="7" t="s">
        <v>561</v>
      </c>
      <c r="I184" s="4"/>
    </row>
    <row r="185" spans="1:9">
      <c r="A185" s="4">
        <v>183</v>
      </c>
      <c r="B185" s="7" t="s">
        <v>562</v>
      </c>
      <c r="C185" s="7" t="s">
        <v>563</v>
      </c>
      <c r="D185" s="8" t="str">
        <f t="shared" si="4"/>
        <v>男</v>
      </c>
      <c r="E185" s="9">
        <f>DATE(MID(C185,7,VLOOKUP(LEN(C185),{15,2;18,4},2,0)),MID(C185,VLOOKUP(LEN(C185),{15,9;18,11},2,0),2),MID(C185,VLOOKUP(LEN(C185),{15,11;18,13},2,0),2))</f>
        <v>35589</v>
      </c>
      <c r="F185" s="8">
        <f ca="1" t="shared" si="5"/>
        <v>25</v>
      </c>
      <c r="G185" s="7" t="s">
        <v>88</v>
      </c>
      <c r="H185" s="7" t="s">
        <v>564</v>
      </c>
      <c r="I185" s="4"/>
    </row>
    <row r="186" spans="1:9">
      <c r="A186" s="4">
        <v>184</v>
      </c>
      <c r="B186" s="7" t="s">
        <v>565</v>
      </c>
      <c r="C186" s="7" t="s">
        <v>566</v>
      </c>
      <c r="D186" s="8" t="str">
        <f t="shared" si="4"/>
        <v>男</v>
      </c>
      <c r="E186" s="9">
        <f>DATE(MID(C186,7,VLOOKUP(LEN(C186),{15,2;18,4},2,0)),MID(C186,VLOOKUP(LEN(C186),{15,9;18,11},2,0),2),MID(C186,VLOOKUP(LEN(C186),{15,11;18,13},2,0),2))</f>
        <v>35557</v>
      </c>
      <c r="F186" s="8">
        <f ca="1" t="shared" si="5"/>
        <v>25</v>
      </c>
      <c r="G186" s="7" t="s">
        <v>88</v>
      </c>
      <c r="H186" s="7" t="s">
        <v>567</v>
      </c>
      <c r="I186" s="4"/>
    </row>
    <row r="187" spans="1:9">
      <c r="A187" s="4">
        <v>185</v>
      </c>
      <c r="B187" s="7" t="s">
        <v>568</v>
      </c>
      <c r="C187" s="7" t="s">
        <v>569</v>
      </c>
      <c r="D187" s="8" t="str">
        <f t="shared" si="4"/>
        <v>男</v>
      </c>
      <c r="E187" s="9">
        <f>DATE(MID(C187,7,VLOOKUP(LEN(C187),{15,2;18,4},2,0)),MID(C187,VLOOKUP(LEN(C187),{15,9;18,11},2,0),2),MID(C187,VLOOKUP(LEN(C187),{15,11;18,13},2,0),2))</f>
        <v>35920</v>
      </c>
      <c r="F187" s="8">
        <f ca="1" t="shared" si="5"/>
        <v>24</v>
      </c>
      <c r="G187" s="7" t="s">
        <v>12</v>
      </c>
      <c r="H187" s="7" t="s">
        <v>570</v>
      </c>
      <c r="I187" s="4"/>
    </row>
    <row r="188" spans="1:9">
      <c r="A188" s="4">
        <v>186</v>
      </c>
      <c r="B188" s="7" t="s">
        <v>571</v>
      </c>
      <c r="C188" s="7" t="s">
        <v>572</v>
      </c>
      <c r="D188" s="8" t="str">
        <f t="shared" si="4"/>
        <v>女</v>
      </c>
      <c r="E188" s="9">
        <f>DATE(MID(C188,7,VLOOKUP(LEN(C188),{15,2;18,4},2,0)),MID(C188,VLOOKUP(LEN(C188),{15,9;18,11},2,0),2),MID(C188,VLOOKUP(LEN(C188),{15,11;18,13},2,0),2))</f>
        <v>35721</v>
      </c>
      <c r="F188" s="8">
        <f ca="1" t="shared" si="5"/>
        <v>24</v>
      </c>
      <c r="G188" s="7" t="s">
        <v>55</v>
      </c>
      <c r="H188" s="7" t="s">
        <v>573</v>
      </c>
      <c r="I188" s="4"/>
    </row>
    <row r="189" spans="1:9">
      <c r="A189" s="4">
        <v>187</v>
      </c>
      <c r="B189" s="7" t="s">
        <v>574</v>
      </c>
      <c r="C189" s="7" t="s">
        <v>575</v>
      </c>
      <c r="D189" s="8" t="str">
        <f t="shared" si="4"/>
        <v>男</v>
      </c>
      <c r="E189" s="9">
        <f>DATE(MID(C189,7,VLOOKUP(LEN(C189),{15,2;18,4},2,0)),MID(C189,VLOOKUP(LEN(C189),{15,9;18,11},2,0),2),MID(C189,VLOOKUP(LEN(C189),{15,11;18,13},2,0),2))</f>
        <v>34730</v>
      </c>
      <c r="F189" s="8">
        <f ca="1" t="shared" si="5"/>
        <v>27</v>
      </c>
      <c r="G189" s="7" t="s">
        <v>12</v>
      </c>
      <c r="H189" s="7" t="s">
        <v>576</v>
      </c>
      <c r="I189" s="4"/>
    </row>
    <row r="190" spans="1:9">
      <c r="A190" s="4">
        <v>188</v>
      </c>
      <c r="B190" s="7" t="s">
        <v>577</v>
      </c>
      <c r="C190" s="7" t="s">
        <v>578</v>
      </c>
      <c r="D190" s="8" t="str">
        <f t="shared" si="4"/>
        <v>女</v>
      </c>
      <c r="E190" s="9">
        <f>DATE(MID(C190,7,VLOOKUP(LEN(C190),{15,2;18,4},2,0)),MID(C190,VLOOKUP(LEN(C190),{15,9;18,11},2,0),2),MID(C190,VLOOKUP(LEN(C190),{15,11;18,13},2,0),2))</f>
        <v>36362</v>
      </c>
      <c r="F190" s="8">
        <f ca="1" t="shared" si="5"/>
        <v>23</v>
      </c>
      <c r="G190" s="7" t="s">
        <v>45</v>
      </c>
      <c r="H190" s="7" t="s">
        <v>579</v>
      </c>
      <c r="I190" s="4"/>
    </row>
    <row r="191" spans="1:9">
      <c r="A191" s="4">
        <v>189</v>
      </c>
      <c r="B191" s="7" t="s">
        <v>580</v>
      </c>
      <c r="C191" s="7" t="s">
        <v>581</v>
      </c>
      <c r="D191" s="8" t="str">
        <f t="shared" si="4"/>
        <v>女</v>
      </c>
      <c r="E191" s="9">
        <f>DATE(MID(C191,7,VLOOKUP(LEN(C191),{15,2;18,4},2,0)),MID(C191,VLOOKUP(LEN(C191),{15,9;18,11},2,0),2),MID(C191,VLOOKUP(LEN(C191),{15,11;18,13},2,0),2))</f>
        <v>34430</v>
      </c>
      <c r="F191" s="8">
        <f ca="1" t="shared" si="5"/>
        <v>28</v>
      </c>
      <c r="G191" s="7" t="s">
        <v>55</v>
      </c>
      <c r="H191" s="7" t="s">
        <v>582</v>
      </c>
      <c r="I191" s="4"/>
    </row>
    <row r="192" spans="1:9">
      <c r="A192" s="4">
        <v>190</v>
      </c>
      <c r="B192" s="7" t="s">
        <v>583</v>
      </c>
      <c r="C192" s="7" t="s">
        <v>584</v>
      </c>
      <c r="D192" s="8" t="str">
        <f t="shared" si="4"/>
        <v>女</v>
      </c>
      <c r="E192" s="9">
        <f>DATE(MID(C192,7,VLOOKUP(LEN(C192),{15,2;18,4},2,0)),MID(C192,VLOOKUP(LEN(C192),{15,9;18,11},2,0),2),MID(C192,VLOOKUP(LEN(C192),{15,11;18,13},2,0),2))</f>
        <v>35688</v>
      </c>
      <c r="F192" s="8">
        <f ca="1" t="shared" si="5"/>
        <v>24</v>
      </c>
      <c r="G192" s="7" t="s">
        <v>45</v>
      </c>
      <c r="H192" s="7" t="s">
        <v>585</v>
      </c>
      <c r="I192" s="4"/>
    </row>
    <row r="193" spans="1:9">
      <c r="A193" s="4">
        <v>191</v>
      </c>
      <c r="B193" s="7" t="s">
        <v>586</v>
      </c>
      <c r="C193" s="7" t="s">
        <v>587</v>
      </c>
      <c r="D193" s="8" t="str">
        <f t="shared" si="4"/>
        <v>女</v>
      </c>
      <c r="E193" s="9">
        <f>DATE(MID(C193,7,VLOOKUP(LEN(C193),{15,2;18,4},2,0)),MID(C193,VLOOKUP(LEN(C193),{15,9;18,11},2,0),2),MID(C193,VLOOKUP(LEN(C193),{15,11;18,13},2,0),2))</f>
        <v>34471</v>
      </c>
      <c r="F193" s="8">
        <f ca="1" t="shared" si="5"/>
        <v>28</v>
      </c>
      <c r="G193" s="7" t="s">
        <v>59</v>
      </c>
      <c r="H193" s="7" t="s">
        <v>588</v>
      </c>
      <c r="I193" s="4"/>
    </row>
    <row r="194" spans="1:9">
      <c r="A194" s="4">
        <v>192</v>
      </c>
      <c r="B194" s="7" t="s">
        <v>589</v>
      </c>
      <c r="C194" s="7" t="s">
        <v>590</v>
      </c>
      <c r="D194" s="8" t="str">
        <f t="shared" si="4"/>
        <v>男</v>
      </c>
      <c r="E194" s="9">
        <f>DATE(MID(C194,7,VLOOKUP(LEN(C194),{15,2;18,4},2,0)),MID(C194,VLOOKUP(LEN(C194),{15,9;18,11},2,0),2),MID(C194,VLOOKUP(LEN(C194),{15,11;18,13},2,0),2))</f>
        <v>34968</v>
      </c>
      <c r="F194" s="8">
        <f ca="1" t="shared" si="5"/>
        <v>26</v>
      </c>
      <c r="G194" s="7" t="s">
        <v>19</v>
      </c>
      <c r="H194" s="7" t="s">
        <v>591</v>
      </c>
      <c r="I194" s="10"/>
    </row>
    <row r="195" spans="1:9">
      <c r="A195" s="4">
        <v>193</v>
      </c>
      <c r="B195" s="7" t="s">
        <v>592</v>
      </c>
      <c r="C195" s="7" t="s">
        <v>593</v>
      </c>
      <c r="D195" s="8" t="str">
        <f t="shared" ref="D195:D215" si="6">IF(OR(LEN(C195)=15,LEN(C195)=18),IF(MOD(MID(C195,15,3)*1,2),"男","女"),#N/A)</f>
        <v>女</v>
      </c>
      <c r="E195" s="9">
        <f>DATE(MID(C195,7,VLOOKUP(LEN(C195),{15,2;18,4},2,0)),MID(C195,VLOOKUP(LEN(C195),{15,9;18,11},2,0),2),MID(C195,VLOOKUP(LEN(C195),{15,11;18,13},2,0),2))</f>
        <v>35743</v>
      </c>
      <c r="F195" s="8">
        <f ca="1" t="shared" ref="F195:F215" si="7">_xlfn.IFS(LEN(C195)=15,DATEDIF(TEXT("19"&amp;MID(C195,7,6),"0-00-00"),TODAY(),"y"),LEN(C195)=18,DATEDIF(TEXT(MID(C195,7,8),"0-00-00"),TODAY(),"y"),TRUE,"身份证错误")</f>
        <v>24</v>
      </c>
      <c r="G195" s="7" t="s">
        <v>59</v>
      </c>
      <c r="H195" s="7" t="s">
        <v>594</v>
      </c>
      <c r="I195" s="4"/>
    </row>
    <row r="196" spans="1:9">
      <c r="A196" s="4">
        <v>194</v>
      </c>
      <c r="B196" s="7" t="s">
        <v>595</v>
      </c>
      <c r="C196" s="7" t="s">
        <v>596</v>
      </c>
      <c r="D196" s="8" t="str">
        <f t="shared" si="6"/>
        <v>女</v>
      </c>
      <c r="E196" s="9">
        <f>DATE(MID(C196,7,VLOOKUP(LEN(C196),{15,2;18,4},2,0)),MID(C196,VLOOKUP(LEN(C196),{15,9;18,11},2,0),2),MID(C196,VLOOKUP(LEN(C196),{15,11;18,13},2,0),2))</f>
        <v>36883</v>
      </c>
      <c r="F196" s="8">
        <f ca="1" t="shared" si="7"/>
        <v>21</v>
      </c>
      <c r="G196" s="7" t="s">
        <v>45</v>
      </c>
      <c r="H196" s="7" t="s">
        <v>597</v>
      </c>
      <c r="I196" s="4"/>
    </row>
    <row r="197" spans="1:9">
      <c r="A197" s="4">
        <v>195</v>
      </c>
      <c r="B197" s="7" t="s">
        <v>598</v>
      </c>
      <c r="C197" s="7" t="s">
        <v>599</v>
      </c>
      <c r="D197" s="8" t="str">
        <f t="shared" si="6"/>
        <v>男</v>
      </c>
      <c r="E197" s="9">
        <f>DATE(MID(C197,7,VLOOKUP(LEN(C197),{15,2;18,4},2,0)),MID(C197,VLOOKUP(LEN(C197),{15,9;18,11},2,0),2),MID(C197,VLOOKUP(LEN(C197),{15,11;18,13},2,0),2))</f>
        <v>36734</v>
      </c>
      <c r="F197" s="8">
        <f ca="1" t="shared" si="7"/>
        <v>22</v>
      </c>
      <c r="G197" s="7" t="s">
        <v>12</v>
      </c>
      <c r="H197" s="7" t="s">
        <v>600</v>
      </c>
      <c r="I197" s="4"/>
    </row>
    <row r="198" spans="1:9">
      <c r="A198" s="4">
        <v>196</v>
      </c>
      <c r="B198" s="7" t="s">
        <v>601</v>
      </c>
      <c r="C198" s="7" t="s">
        <v>602</v>
      </c>
      <c r="D198" s="8" t="str">
        <f t="shared" si="6"/>
        <v>男</v>
      </c>
      <c r="E198" s="9">
        <f>DATE(MID(C198,7,VLOOKUP(LEN(C198),{15,2;18,4},2,0)),MID(C198,VLOOKUP(LEN(C198),{15,9;18,11},2,0),2),MID(C198,VLOOKUP(LEN(C198),{15,11;18,13},2,0),2))</f>
        <v>35750</v>
      </c>
      <c r="F198" s="8">
        <f ca="1" t="shared" si="7"/>
        <v>24</v>
      </c>
      <c r="G198" s="7" t="s">
        <v>66</v>
      </c>
      <c r="H198" s="7" t="s">
        <v>603</v>
      </c>
      <c r="I198" s="4"/>
    </row>
    <row r="199" spans="1:9">
      <c r="A199" s="4">
        <v>197</v>
      </c>
      <c r="B199" s="7" t="s">
        <v>604</v>
      </c>
      <c r="C199" s="7" t="s">
        <v>605</v>
      </c>
      <c r="D199" s="8" t="str">
        <f t="shared" si="6"/>
        <v>男</v>
      </c>
      <c r="E199" s="9">
        <f>DATE(MID(C199,7,VLOOKUP(LEN(C199),{15,2;18,4},2,0)),MID(C199,VLOOKUP(LEN(C199),{15,9;18,11},2,0),2),MID(C199,VLOOKUP(LEN(C199),{15,11;18,13},2,0),2))</f>
        <v>35936</v>
      </c>
      <c r="F199" s="8">
        <f ca="1" t="shared" si="7"/>
        <v>24</v>
      </c>
      <c r="G199" s="7" t="s">
        <v>12</v>
      </c>
      <c r="H199" s="7" t="s">
        <v>606</v>
      </c>
      <c r="I199" s="4"/>
    </row>
    <row r="200" spans="1:9">
      <c r="A200" s="4">
        <v>198</v>
      </c>
      <c r="B200" s="7" t="s">
        <v>607</v>
      </c>
      <c r="C200" s="7" t="s">
        <v>608</v>
      </c>
      <c r="D200" s="8" t="str">
        <f t="shared" si="6"/>
        <v>男</v>
      </c>
      <c r="E200" s="9">
        <f>DATE(MID(C200,7,VLOOKUP(LEN(C200),{15,2;18,4},2,0)),MID(C200,VLOOKUP(LEN(C200),{15,9;18,11},2,0),2),MID(C200,VLOOKUP(LEN(C200),{15,11;18,13},2,0),2))</f>
        <v>34084</v>
      </c>
      <c r="F200" s="8">
        <f ca="1" t="shared" si="7"/>
        <v>29</v>
      </c>
      <c r="G200" s="7" t="s">
        <v>19</v>
      </c>
      <c r="H200" s="7" t="s">
        <v>609</v>
      </c>
      <c r="I200" s="10"/>
    </row>
    <row r="201" spans="1:9">
      <c r="A201" s="4">
        <v>199</v>
      </c>
      <c r="B201" s="7" t="s">
        <v>610</v>
      </c>
      <c r="C201" s="7" t="s">
        <v>611</v>
      </c>
      <c r="D201" s="8" t="str">
        <f t="shared" si="6"/>
        <v>女</v>
      </c>
      <c r="E201" s="9">
        <f>DATE(MID(C201,7,VLOOKUP(LEN(C201),{15,2;18,4},2,0)),MID(C201,VLOOKUP(LEN(C201),{15,9;18,11},2,0),2),MID(C201,VLOOKUP(LEN(C201),{15,11;18,13},2,0),2))</f>
        <v>33559</v>
      </c>
      <c r="F201" s="8">
        <f ca="1" t="shared" si="7"/>
        <v>30</v>
      </c>
      <c r="G201" s="7" t="s">
        <v>55</v>
      </c>
      <c r="H201" s="7" t="s">
        <v>612</v>
      </c>
      <c r="I201" s="4"/>
    </row>
    <row r="202" spans="1:9">
      <c r="A202" s="4">
        <v>200</v>
      </c>
      <c r="B202" s="7" t="s">
        <v>613</v>
      </c>
      <c r="C202" s="7" t="s">
        <v>614</v>
      </c>
      <c r="D202" s="8" t="str">
        <f t="shared" si="6"/>
        <v>男</v>
      </c>
      <c r="E202" s="9">
        <f>DATE(MID(C202,7,VLOOKUP(LEN(C202),{15,2;18,4},2,0)),MID(C202,VLOOKUP(LEN(C202),{15,9;18,11},2,0),2),MID(C202,VLOOKUP(LEN(C202),{15,11;18,13},2,0),2))</f>
        <v>35496</v>
      </c>
      <c r="F202" s="8">
        <f ca="1" t="shared" si="7"/>
        <v>25</v>
      </c>
      <c r="G202" s="7" t="s">
        <v>19</v>
      </c>
      <c r="H202" s="7" t="s">
        <v>615</v>
      </c>
      <c r="I202" s="10"/>
    </row>
    <row r="203" spans="1:9">
      <c r="A203" s="4">
        <v>201</v>
      </c>
      <c r="B203" s="7" t="s">
        <v>616</v>
      </c>
      <c r="C203" s="7" t="s">
        <v>617</v>
      </c>
      <c r="D203" s="8" t="str">
        <f t="shared" si="6"/>
        <v>女</v>
      </c>
      <c r="E203" s="9">
        <f>DATE(MID(C203,7,VLOOKUP(LEN(C203),{15,2;18,4},2,0)),MID(C203,VLOOKUP(LEN(C203),{15,9;18,11},2,0),2),MID(C203,VLOOKUP(LEN(C203),{15,11;18,13},2,0),2))</f>
        <v>34587</v>
      </c>
      <c r="F203" s="8">
        <f ca="1" t="shared" si="7"/>
        <v>27</v>
      </c>
      <c r="G203" s="7" t="s">
        <v>59</v>
      </c>
      <c r="H203" s="7" t="s">
        <v>618</v>
      </c>
      <c r="I203" s="4"/>
    </row>
    <row r="204" spans="1:9">
      <c r="A204" s="4">
        <v>202</v>
      </c>
      <c r="B204" s="7" t="s">
        <v>619</v>
      </c>
      <c r="C204" s="7" t="s">
        <v>620</v>
      </c>
      <c r="D204" s="8" t="str">
        <f t="shared" si="6"/>
        <v>男</v>
      </c>
      <c r="E204" s="9">
        <f>DATE(MID(C204,7,VLOOKUP(LEN(C204),{15,2;18,4},2,0)),MID(C204,VLOOKUP(LEN(C204),{15,9;18,11},2,0),2),MID(C204,VLOOKUP(LEN(C204),{15,11;18,13},2,0),2))</f>
        <v>33440</v>
      </c>
      <c r="F204" s="8">
        <f ca="1" t="shared" si="7"/>
        <v>31</v>
      </c>
      <c r="G204" s="7" t="s">
        <v>12</v>
      </c>
      <c r="H204" s="7" t="s">
        <v>621</v>
      </c>
      <c r="I204" s="4"/>
    </row>
    <row r="205" spans="1:9">
      <c r="A205" s="4">
        <v>203</v>
      </c>
      <c r="B205" s="7" t="s">
        <v>622</v>
      </c>
      <c r="C205" s="7" t="s">
        <v>623</v>
      </c>
      <c r="D205" s="8" t="str">
        <f t="shared" si="6"/>
        <v>女</v>
      </c>
      <c r="E205" s="9">
        <f>DATE(MID(C205,7,VLOOKUP(LEN(C205),{15,2;18,4},2,0)),MID(C205,VLOOKUP(LEN(C205),{15,9;18,11},2,0),2),MID(C205,VLOOKUP(LEN(C205),{15,11;18,13},2,0),2))</f>
        <v>36520</v>
      </c>
      <c r="F205" s="8">
        <f ca="1" t="shared" si="7"/>
        <v>22</v>
      </c>
      <c r="G205" s="7" t="s">
        <v>59</v>
      </c>
      <c r="H205" s="7" t="s">
        <v>624</v>
      </c>
      <c r="I205" s="4"/>
    </row>
    <row r="206" spans="1:9">
      <c r="A206" s="4">
        <v>204</v>
      </c>
      <c r="B206" s="7" t="s">
        <v>625</v>
      </c>
      <c r="C206" s="7" t="s">
        <v>626</v>
      </c>
      <c r="D206" s="8" t="str">
        <f t="shared" si="6"/>
        <v>男</v>
      </c>
      <c r="E206" s="9">
        <f>DATE(MID(C206,7,VLOOKUP(LEN(C206),{15,2;18,4},2,0)),MID(C206,VLOOKUP(LEN(C206),{15,9;18,11},2,0),2),MID(C206,VLOOKUP(LEN(C206),{15,11;18,13},2,0),2))</f>
        <v>35179</v>
      </c>
      <c r="F206" s="8">
        <f ca="1" t="shared" si="7"/>
        <v>26</v>
      </c>
      <c r="G206" s="7" t="s">
        <v>12</v>
      </c>
      <c r="H206" s="7" t="s">
        <v>627</v>
      </c>
      <c r="I206" s="4"/>
    </row>
    <row r="207" spans="1:9">
      <c r="A207" s="4">
        <v>205</v>
      </c>
      <c r="B207" s="7" t="s">
        <v>628</v>
      </c>
      <c r="C207" s="7" t="s">
        <v>629</v>
      </c>
      <c r="D207" s="8" t="str">
        <f t="shared" si="6"/>
        <v>女</v>
      </c>
      <c r="E207" s="9">
        <f>DATE(MID(C207,7,VLOOKUP(LEN(C207),{15,2;18,4},2,0)),MID(C207,VLOOKUP(LEN(C207),{15,9;18,11},2,0),2),MID(C207,VLOOKUP(LEN(C207),{15,11;18,13},2,0),2))</f>
        <v>36284</v>
      </c>
      <c r="F207" s="8">
        <f ca="1" t="shared" si="7"/>
        <v>23</v>
      </c>
      <c r="G207" s="7" t="s">
        <v>45</v>
      </c>
      <c r="H207" s="7" t="s">
        <v>630</v>
      </c>
      <c r="I207" s="4"/>
    </row>
    <row r="208" spans="1:9">
      <c r="A208" s="4">
        <v>206</v>
      </c>
      <c r="B208" s="7" t="s">
        <v>631</v>
      </c>
      <c r="C208" s="7" t="s">
        <v>632</v>
      </c>
      <c r="D208" s="8" t="str">
        <f t="shared" si="6"/>
        <v>男</v>
      </c>
      <c r="E208" s="9">
        <f>DATE(MID(C208,7,VLOOKUP(LEN(C208),{15,2;18,4},2,0)),MID(C208,VLOOKUP(LEN(C208),{15,9;18,11},2,0),2),MID(C208,VLOOKUP(LEN(C208),{15,11;18,13},2,0),2))</f>
        <v>33782</v>
      </c>
      <c r="F208" s="8">
        <f ca="1" t="shared" si="7"/>
        <v>30</v>
      </c>
      <c r="G208" s="7" t="s">
        <v>66</v>
      </c>
      <c r="H208" s="7" t="s">
        <v>633</v>
      </c>
      <c r="I208" s="4"/>
    </row>
    <row r="209" spans="1:9">
      <c r="A209" s="4">
        <v>207</v>
      </c>
      <c r="B209" s="7" t="s">
        <v>634</v>
      </c>
      <c r="C209" s="7" t="s">
        <v>635</v>
      </c>
      <c r="D209" s="8" t="str">
        <f t="shared" si="6"/>
        <v>男</v>
      </c>
      <c r="E209" s="9">
        <f>DATE(MID(C209,7,VLOOKUP(LEN(C209),{15,2;18,4},2,0)),MID(C209,VLOOKUP(LEN(C209),{15,9;18,11},2,0),2),MID(C209,VLOOKUP(LEN(C209),{15,11;18,13},2,0),2))</f>
        <v>33825</v>
      </c>
      <c r="F209" s="8">
        <f ca="1" t="shared" si="7"/>
        <v>29</v>
      </c>
      <c r="G209" s="7" t="s">
        <v>66</v>
      </c>
      <c r="H209" s="7" t="s">
        <v>636</v>
      </c>
      <c r="I209" s="4"/>
    </row>
    <row r="210" spans="1:9">
      <c r="A210" s="4">
        <v>208</v>
      </c>
      <c r="B210" s="7" t="s">
        <v>637</v>
      </c>
      <c r="C210" s="7" t="s">
        <v>638</v>
      </c>
      <c r="D210" s="8" t="str">
        <f t="shared" si="6"/>
        <v>女</v>
      </c>
      <c r="E210" s="9">
        <f>DATE(MID(C210,7,VLOOKUP(LEN(C210),{15,2;18,4},2,0)),MID(C210,VLOOKUP(LEN(C210),{15,9;18,11},2,0),2),MID(C210,VLOOKUP(LEN(C210),{15,11;18,13},2,0),2))</f>
        <v>34162</v>
      </c>
      <c r="F210" s="8">
        <f ca="1" t="shared" si="7"/>
        <v>29</v>
      </c>
      <c r="G210" s="7" t="s">
        <v>29</v>
      </c>
      <c r="H210" s="7" t="s">
        <v>639</v>
      </c>
      <c r="I210" s="4"/>
    </row>
    <row r="211" spans="1:9">
      <c r="A211" s="4">
        <v>209</v>
      </c>
      <c r="B211" s="7" t="s">
        <v>640</v>
      </c>
      <c r="C211" s="7" t="s">
        <v>641</v>
      </c>
      <c r="D211" s="8" t="str">
        <f t="shared" si="6"/>
        <v>男</v>
      </c>
      <c r="E211" s="9">
        <f>DATE(MID(C211,7,VLOOKUP(LEN(C211),{15,2;18,4},2,0)),MID(C211,VLOOKUP(LEN(C211),{15,9;18,11},2,0),2),MID(C211,VLOOKUP(LEN(C211),{15,11;18,13},2,0),2))</f>
        <v>33733</v>
      </c>
      <c r="F211" s="8">
        <f ca="1" t="shared" si="7"/>
        <v>30</v>
      </c>
      <c r="G211" s="7" t="s">
        <v>12</v>
      </c>
      <c r="H211" s="7" t="s">
        <v>642</v>
      </c>
      <c r="I211" s="4"/>
    </row>
    <row r="212" spans="1:9">
      <c r="A212" s="4">
        <v>210</v>
      </c>
      <c r="B212" s="7" t="s">
        <v>643</v>
      </c>
      <c r="C212" s="7" t="s">
        <v>644</v>
      </c>
      <c r="D212" s="8" t="str">
        <f t="shared" si="6"/>
        <v>女</v>
      </c>
      <c r="E212" s="9">
        <f>DATE(MID(C212,7,VLOOKUP(LEN(C212),{15,2;18,4},2,0)),MID(C212,VLOOKUP(LEN(C212),{15,9;18,11},2,0),2),MID(C212,VLOOKUP(LEN(C212),{15,11;18,13},2,0),2))</f>
        <v>36021</v>
      </c>
      <c r="F212" s="8">
        <f ca="1" t="shared" si="7"/>
        <v>23</v>
      </c>
      <c r="G212" s="7" t="s">
        <v>59</v>
      </c>
      <c r="H212" s="7" t="s">
        <v>645</v>
      </c>
      <c r="I212" s="4"/>
    </row>
    <row r="213" spans="1:9">
      <c r="A213" s="4">
        <v>211</v>
      </c>
      <c r="B213" s="7" t="s">
        <v>646</v>
      </c>
      <c r="C213" s="7" t="s">
        <v>647</v>
      </c>
      <c r="D213" s="8" t="str">
        <f t="shared" si="6"/>
        <v>男</v>
      </c>
      <c r="E213" s="9">
        <f>DATE(MID(C213,7,VLOOKUP(LEN(C213),{15,2;18,4},2,0)),MID(C213,VLOOKUP(LEN(C213),{15,9;18,11},2,0),2),MID(C213,VLOOKUP(LEN(C213),{15,11;18,13},2,0),2))</f>
        <v>35410</v>
      </c>
      <c r="F213" s="8">
        <f ca="1" t="shared" si="7"/>
        <v>25</v>
      </c>
      <c r="G213" s="7" t="s">
        <v>12</v>
      </c>
      <c r="H213" s="7" t="s">
        <v>648</v>
      </c>
      <c r="I213" s="4"/>
    </row>
    <row r="214" spans="1:9">
      <c r="A214" s="4">
        <v>212</v>
      </c>
      <c r="B214" s="7" t="s">
        <v>649</v>
      </c>
      <c r="C214" s="7" t="s">
        <v>650</v>
      </c>
      <c r="D214" s="8" t="str">
        <f t="shared" si="6"/>
        <v>女</v>
      </c>
      <c r="E214" s="9">
        <f>DATE(MID(C214,7,VLOOKUP(LEN(C214),{15,2;18,4},2,0)),MID(C214,VLOOKUP(LEN(C214),{15,9;18,11},2,0),2),MID(C214,VLOOKUP(LEN(C214),{15,11;18,13},2,0),2))</f>
        <v>36006</v>
      </c>
      <c r="F214" s="8">
        <f ca="1" t="shared" si="7"/>
        <v>24</v>
      </c>
      <c r="G214" s="7" t="s">
        <v>45</v>
      </c>
      <c r="H214" s="7" t="s">
        <v>651</v>
      </c>
      <c r="I214" s="4"/>
    </row>
    <row r="215" spans="1:9">
      <c r="A215" s="4">
        <v>213</v>
      </c>
      <c r="B215" s="7" t="s">
        <v>652</v>
      </c>
      <c r="C215" s="7" t="s">
        <v>653</v>
      </c>
      <c r="D215" s="8" t="str">
        <f t="shared" si="6"/>
        <v>男</v>
      </c>
      <c r="E215" s="9">
        <f>DATE(MID(C215,7,VLOOKUP(LEN(C215),{15,2;18,4},2,0)),MID(C215,VLOOKUP(LEN(C215),{15,9;18,11},2,0),2),MID(C215,VLOOKUP(LEN(C215),{15,11;18,13},2,0),2))</f>
        <v>35671</v>
      </c>
      <c r="F215" s="8">
        <f ca="1" t="shared" si="7"/>
        <v>24</v>
      </c>
      <c r="G215" s="7" t="s">
        <v>88</v>
      </c>
      <c r="H215" s="7" t="s">
        <v>654</v>
      </c>
      <c r="I215" s="4"/>
    </row>
  </sheetData>
  <autoFilter ref="B2:I215">
    <sortState ref="B3:I215">
      <sortCondition ref="H2"/>
    </sortState>
    <extLst/>
  </autoFilter>
  <mergeCells count="1">
    <mergeCell ref="A1:I1"/>
  </mergeCells>
  <pageMargins left="0.751388888888889" right="0.751388888888889" top="0.511805555555556" bottom="0.393055555555556" header="0.5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僧哥</cp:lastModifiedBy>
  <dcterms:created xsi:type="dcterms:W3CDTF">2022-08-01T09:18:00Z</dcterms:created>
  <dcterms:modified xsi:type="dcterms:W3CDTF">2022-08-03T00:52:19Z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DF86E0813236499AAA532E159FFBFF26</vt:lpwstr>
  </property>
  <property fmtid="{D5CDD505-2E9C-101B-9397-08002B2CF9AE}" pid="3" name="KSOProductBuildVer">
    <vt:lpwstr>2052-11.1.0.11875</vt:lpwstr>
  </property>
</Properties>
</file>