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名单" sheetId="1" r:id="rId1"/>
    <sheet name="二" sheetId="2" state="hidden" r:id="rId2"/>
    <sheet name="四" sheetId="4" state="hidden" r:id="rId3"/>
    <sheet name="八" sheetId="8" state="hidden" r:id="rId4"/>
    <sheet name="九" sheetId="9" state="hidden" r:id="rId5"/>
    <sheet name="十一" sheetId="11" state="hidden" r:id="rId6"/>
    <sheet name="十二" sheetId="12" state="hidden" r:id="rId7"/>
  </sheets>
  <definedNames>
    <definedName name="_xlnm.Print_Titles" localSheetId="0">名单!$2:$2</definedName>
  </definedNames>
  <calcPr calcId="145621"/>
</workbook>
</file>

<file path=xl/calcChain.xml><?xml version="1.0" encoding="utf-8"?>
<calcChain xmlns="http://schemas.openxmlformats.org/spreadsheetml/2006/main">
  <c r="I93" i="12" l="1"/>
  <c r="G93" i="12"/>
  <c r="J93" i="12" s="1"/>
  <c r="I92" i="12"/>
  <c r="G92" i="12"/>
  <c r="J92" i="12" s="1"/>
  <c r="I91" i="12"/>
  <c r="G91" i="12"/>
  <c r="J91" i="12" s="1"/>
  <c r="I90" i="12"/>
  <c r="G90" i="12"/>
  <c r="J90" i="12" s="1"/>
  <c r="I89" i="12"/>
  <c r="G89" i="12"/>
  <c r="J89" i="12" s="1"/>
  <c r="I88" i="12"/>
  <c r="G88" i="12"/>
  <c r="J88" i="12" s="1"/>
  <c r="I87" i="12"/>
  <c r="G87" i="12"/>
  <c r="J87" i="12" s="1"/>
  <c r="I86" i="12"/>
  <c r="G86" i="12"/>
  <c r="J86" i="12" s="1"/>
  <c r="I85" i="12"/>
  <c r="G85" i="12"/>
  <c r="J85" i="12" s="1"/>
  <c r="I84" i="12"/>
  <c r="G84" i="12"/>
  <c r="J84" i="12" s="1"/>
  <c r="I83" i="12"/>
  <c r="G83" i="12"/>
  <c r="J83" i="12" s="1"/>
  <c r="I82" i="12"/>
  <c r="G82" i="12"/>
  <c r="J82" i="12" s="1"/>
  <c r="I81" i="12"/>
  <c r="G81" i="12"/>
  <c r="J81" i="12" s="1"/>
  <c r="I80" i="12"/>
  <c r="G80" i="12"/>
  <c r="J80" i="12" s="1"/>
  <c r="I79" i="12"/>
  <c r="G79" i="12"/>
  <c r="J79" i="12" s="1"/>
  <c r="I78" i="12"/>
  <c r="G78" i="12"/>
  <c r="J78" i="12" s="1"/>
  <c r="I77" i="12"/>
  <c r="G77" i="12"/>
  <c r="J77" i="12" s="1"/>
  <c r="I76" i="12"/>
  <c r="G76" i="12"/>
  <c r="J76" i="12" s="1"/>
  <c r="I75" i="12"/>
  <c r="G75" i="12"/>
  <c r="J75" i="12" s="1"/>
  <c r="I74" i="12"/>
  <c r="G74" i="12"/>
  <c r="J74" i="12" s="1"/>
  <c r="I73" i="12"/>
  <c r="G73" i="12"/>
  <c r="J73" i="12" s="1"/>
  <c r="I72" i="12"/>
  <c r="G72" i="12"/>
  <c r="J72" i="12" s="1"/>
  <c r="I71" i="12"/>
  <c r="G71" i="12"/>
  <c r="J71" i="12" s="1"/>
  <c r="I70" i="12"/>
  <c r="G70" i="12"/>
  <c r="I69" i="12"/>
  <c r="G69" i="12"/>
  <c r="J69" i="12" s="1"/>
  <c r="I68" i="12"/>
  <c r="G68" i="12"/>
  <c r="I67" i="12"/>
  <c r="G67" i="12"/>
  <c r="J67" i="12" s="1"/>
  <c r="I66" i="12"/>
  <c r="G66" i="12"/>
  <c r="I65" i="12"/>
  <c r="G65" i="12"/>
  <c r="J65" i="12" s="1"/>
  <c r="I64" i="12"/>
  <c r="G64" i="12"/>
  <c r="I63" i="12"/>
  <c r="G63" i="12"/>
  <c r="J63" i="12" s="1"/>
  <c r="I62" i="12"/>
  <c r="G62" i="12"/>
  <c r="I61" i="12"/>
  <c r="G61" i="12"/>
  <c r="J61" i="12" s="1"/>
  <c r="I60" i="12"/>
  <c r="G60" i="12"/>
  <c r="I59" i="12"/>
  <c r="G59" i="12"/>
  <c r="J59" i="12" s="1"/>
  <c r="I58" i="12"/>
  <c r="G58" i="12"/>
  <c r="I57" i="12"/>
  <c r="G57" i="12"/>
  <c r="J57" i="12" s="1"/>
  <c r="I56" i="12"/>
  <c r="G56" i="12"/>
  <c r="I55" i="12"/>
  <c r="G55" i="12"/>
  <c r="J55" i="12" s="1"/>
  <c r="I54" i="12"/>
  <c r="G54" i="12"/>
  <c r="I53" i="12"/>
  <c r="G53" i="12"/>
  <c r="J53" i="12" s="1"/>
  <c r="I52" i="12"/>
  <c r="G52" i="12"/>
  <c r="I51" i="12"/>
  <c r="G51" i="12"/>
  <c r="J51" i="12" s="1"/>
  <c r="I50" i="12"/>
  <c r="G50" i="12"/>
  <c r="I49" i="12"/>
  <c r="G49" i="12"/>
  <c r="J49" i="12" s="1"/>
  <c r="I48" i="12"/>
  <c r="G48" i="12"/>
  <c r="I47" i="12"/>
  <c r="G47" i="12"/>
  <c r="J47" i="12" s="1"/>
  <c r="I46" i="12"/>
  <c r="G46" i="12"/>
  <c r="I45" i="12"/>
  <c r="G45" i="12"/>
  <c r="J45" i="12" s="1"/>
  <c r="I44" i="12"/>
  <c r="G44" i="12"/>
  <c r="I43" i="12"/>
  <c r="G43" i="12"/>
  <c r="J43" i="12" s="1"/>
  <c r="I42" i="12"/>
  <c r="G42" i="12"/>
  <c r="I41" i="12"/>
  <c r="G41" i="12"/>
  <c r="J41" i="12" s="1"/>
  <c r="I40" i="12"/>
  <c r="G40" i="12"/>
  <c r="I39" i="12"/>
  <c r="G39" i="12"/>
  <c r="J39" i="12" s="1"/>
  <c r="I38" i="12"/>
  <c r="G38" i="12"/>
  <c r="I37" i="12"/>
  <c r="G37" i="12"/>
  <c r="J37" i="12" s="1"/>
  <c r="I36" i="12"/>
  <c r="G36" i="12"/>
  <c r="I35" i="12"/>
  <c r="G35" i="12"/>
  <c r="J35" i="12" s="1"/>
  <c r="I34" i="12"/>
  <c r="G34" i="12"/>
  <c r="I33" i="12"/>
  <c r="G33" i="12"/>
  <c r="J33" i="12" s="1"/>
  <c r="I32" i="12"/>
  <c r="G32" i="12"/>
  <c r="I31" i="12"/>
  <c r="G31" i="12"/>
  <c r="J31" i="12" s="1"/>
  <c r="I30" i="12"/>
  <c r="G30" i="12"/>
  <c r="I29" i="12"/>
  <c r="G29" i="12"/>
  <c r="J29" i="12" s="1"/>
  <c r="I28" i="12"/>
  <c r="G28" i="12"/>
  <c r="I27" i="12"/>
  <c r="G27" i="12"/>
  <c r="J27" i="12" s="1"/>
  <c r="I26" i="12"/>
  <c r="G26" i="12"/>
  <c r="I25" i="12"/>
  <c r="G25" i="12"/>
  <c r="J25" i="12" s="1"/>
  <c r="I24" i="12"/>
  <c r="G24" i="12"/>
  <c r="I23" i="12"/>
  <c r="G23" i="12"/>
  <c r="J23" i="12" s="1"/>
  <c r="I22" i="12"/>
  <c r="G22" i="12"/>
  <c r="I21" i="12"/>
  <c r="G21" i="12"/>
  <c r="J21" i="12" s="1"/>
  <c r="I20" i="12"/>
  <c r="G20" i="12"/>
  <c r="I19" i="12"/>
  <c r="G19" i="12"/>
  <c r="J19" i="12" s="1"/>
  <c r="I18" i="12"/>
  <c r="G18" i="12"/>
  <c r="I17" i="12"/>
  <c r="G17" i="12"/>
  <c r="J17" i="12" s="1"/>
  <c r="I16" i="12"/>
  <c r="G16" i="12"/>
  <c r="I15" i="12"/>
  <c r="G15" i="12"/>
  <c r="J15" i="12" s="1"/>
  <c r="I14" i="12"/>
  <c r="G14" i="12"/>
  <c r="I13" i="12"/>
  <c r="G13" i="12"/>
  <c r="J13" i="12" s="1"/>
  <c r="I12" i="12"/>
  <c r="G12" i="12"/>
  <c r="I11" i="12"/>
  <c r="G11" i="12"/>
  <c r="J11" i="12" s="1"/>
  <c r="I10" i="12"/>
  <c r="G10" i="12"/>
  <c r="I9" i="12"/>
  <c r="G9" i="12"/>
  <c r="J9" i="12" s="1"/>
  <c r="I8" i="12"/>
  <c r="G8" i="12"/>
  <c r="J8" i="12" s="1"/>
  <c r="I7" i="12"/>
  <c r="G7" i="12"/>
  <c r="J7" i="12" s="1"/>
  <c r="I6" i="12"/>
  <c r="G6" i="12"/>
  <c r="J6" i="12" s="1"/>
  <c r="I5" i="12"/>
  <c r="G5" i="12"/>
  <c r="J5" i="12" s="1"/>
  <c r="I4" i="12"/>
  <c r="G4" i="12"/>
  <c r="J4" i="12" s="1"/>
  <c r="I3" i="12"/>
  <c r="G3" i="12"/>
  <c r="J3" i="12" s="1"/>
  <c r="I93" i="11"/>
  <c r="G93" i="11"/>
  <c r="J93" i="11" s="1"/>
  <c r="I92" i="11"/>
  <c r="G92" i="11"/>
  <c r="J92" i="11" s="1"/>
  <c r="I91" i="11"/>
  <c r="G91" i="11"/>
  <c r="J91" i="11" s="1"/>
  <c r="I90" i="11"/>
  <c r="G90" i="11"/>
  <c r="J90" i="11" s="1"/>
  <c r="I89" i="11"/>
  <c r="G89" i="11"/>
  <c r="J89" i="11" s="1"/>
  <c r="I88" i="11"/>
  <c r="G88" i="11"/>
  <c r="J88" i="11" s="1"/>
  <c r="I87" i="11"/>
  <c r="G87" i="11"/>
  <c r="J87" i="11" s="1"/>
  <c r="I86" i="11"/>
  <c r="G86" i="11"/>
  <c r="J86" i="11" s="1"/>
  <c r="I85" i="11"/>
  <c r="G85" i="11"/>
  <c r="J85" i="11" s="1"/>
  <c r="I84" i="11"/>
  <c r="G84" i="11"/>
  <c r="J84" i="11" s="1"/>
  <c r="I83" i="11"/>
  <c r="G83" i="11"/>
  <c r="J83" i="11" s="1"/>
  <c r="I82" i="11"/>
  <c r="G82" i="11"/>
  <c r="J82" i="11" s="1"/>
  <c r="I81" i="11"/>
  <c r="G81" i="11"/>
  <c r="J81" i="11" s="1"/>
  <c r="I80" i="11"/>
  <c r="G80" i="11"/>
  <c r="J80" i="11" s="1"/>
  <c r="I79" i="11"/>
  <c r="G79" i="11"/>
  <c r="J79" i="11" s="1"/>
  <c r="I78" i="11"/>
  <c r="G78" i="11"/>
  <c r="J78" i="11" s="1"/>
  <c r="I77" i="11"/>
  <c r="G77" i="11"/>
  <c r="J77" i="11" s="1"/>
  <c r="I76" i="11"/>
  <c r="G76" i="11"/>
  <c r="J76" i="11" s="1"/>
  <c r="I75" i="11"/>
  <c r="G75" i="11"/>
  <c r="J75" i="11" s="1"/>
  <c r="I74" i="11"/>
  <c r="G74" i="11"/>
  <c r="J74" i="11" s="1"/>
  <c r="I73" i="11"/>
  <c r="G73" i="11"/>
  <c r="J73" i="11" s="1"/>
  <c r="I72" i="11"/>
  <c r="G72" i="11"/>
  <c r="J72" i="11" s="1"/>
  <c r="I71" i="11"/>
  <c r="G71" i="11"/>
  <c r="J71" i="11" s="1"/>
  <c r="I70" i="11"/>
  <c r="G70" i="11"/>
  <c r="J70" i="11" s="1"/>
  <c r="I69" i="11"/>
  <c r="G69" i="11"/>
  <c r="J69" i="11" s="1"/>
  <c r="I68" i="11"/>
  <c r="G68" i="11"/>
  <c r="J68" i="11" s="1"/>
  <c r="I67" i="11"/>
  <c r="G67" i="11"/>
  <c r="J67" i="11" s="1"/>
  <c r="I66" i="11"/>
  <c r="G66" i="11"/>
  <c r="J66" i="11" s="1"/>
  <c r="I65" i="11"/>
  <c r="G65" i="11"/>
  <c r="J65" i="11" s="1"/>
  <c r="I64" i="11"/>
  <c r="G64" i="11"/>
  <c r="J64" i="11" s="1"/>
  <c r="I63" i="11"/>
  <c r="G63" i="11"/>
  <c r="J63" i="11" s="1"/>
  <c r="I62" i="11"/>
  <c r="G62" i="11"/>
  <c r="J62" i="11" s="1"/>
  <c r="I61" i="11"/>
  <c r="G61" i="11"/>
  <c r="J61" i="11" s="1"/>
  <c r="I60" i="11"/>
  <c r="G60" i="11"/>
  <c r="J60" i="11" s="1"/>
  <c r="I59" i="11"/>
  <c r="G59" i="11"/>
  <c r="J59" i="11" s="1"/>
  <c r="I58" i="11"/>
  <c r="G58" i="11"/>
  <c r="J58" i="11" s="1"/>
  <c r="I57" i="11"/>
  <c r="G57" i="11"/>
  <c r="J57" i="11" s="1"/>
  <c r="I56" i="11"/>
  <c r="G56" i="11"/>
  <c r="J56" i="11" s="1"/>
  <c r="I55" i="11"/>
  <c r="G55" i="11"/>
  <c r="J55" i="11" s="1"/>
  <c r="I54" i="11"/>
  <c r="G54" i="11"/>
  <c r="J54" i="11" s="1"/>
  <c r="I53" i="11"/>
  <c r="G53" i="11"/>
  <c r="J53" i="11" s="1"/>
  <c r="I52" i="11"/>
  <c r="G52" i="11"/>
  <c r="J52" i="11" s="1"/>
  <c r="I51" i="11"/>
  <c r="G51" i="11"/>
  <c r="J51" i="11" s="1"/>
  <c r="I50" i="11"/>
  <c r="G50" i="11"/>
  <c r="J50" i="11" s="1"/>
  <c r="I49" i="11"/>
  <c r="G49" i="11"/>
  <c r="J49" i="11" s="1"/>
  <c r="I48" i="11"/>
  <c r="G48" i="11"/>
  <c r="J48" i="11" s="1"/>
  <c r="I47" i="11"/>
  <c r="G47" i="11"/>
  <c r="J47" i="11" s="1"/>
  <c r="I46" i="11"/>
  <c r="G46" i="11"/>
  <c r="J46" i="11" s="1"/>
  <c r="I45" i="11"/>
  <c r="G45" i="11"/>
  <c r="J45" i="11" s="1"/>
  <c r="I44" i="11"/>
  <c r="G44" i="11"/>
  <c r="J44" i="11" s="1"/>
  <c r="I43" i="11"/>
  <c r="G43" i="11"/>
  <c r="J43" i="11" s="1"/>
  <c r="I42" i="11"/>
  <c r="G42" i="11"/>
  <c r="J42" i="11" s="1"/>
  <c r="I41" i="11"/>
  <c r="G41" i="11"/>
  <c r="J41" i="11" s="1"/>
  <c r="I40" i="11"/>
  <c r="G40" i="11"/>
  <c r="J40" i="11" s="1"/>
  <c r="I39" i="11"/>
  <c r="G39" i="11"/>
  <c r="J39" i="11" s="1"/>
  <c r="I38" i="11"/>
  <c r="G38" i="11"/>
  <c r="J38" i="11" s="1"/>
  <c r="I37" i="11"/>
  <c r="G37" i="11"/>
  <c r="J37" i="11" s="1"/>
  <c r="I36" i="11"/>
  <c r="G36" i="11"/>
  <c r="J36" i="11" s="1"/>
  <c r="I35" i="11"/>
  <c r="G35" i="11"/>
  <c r="J35" i="11" s="1"/>
  <c r="I34" i="11"/>
  <c r="G34" i="11"/>
  <c r="J34" i="11" s="1"/>
  <c r="I33" i="11"/>
  <c r="G33" i="11"/>
  <c r="J33" i="11" s="1"/>
  <c r="I32" i="11"/>
  <c r="G32" i="11"/>
  <c r="J32" i="11" s="1"/>
  <c r="I31" i="11"/>
  <c r="G31" i="11"/>
  <c r="J31" i="11" s="1"/>
  <c r="I30" i="11"/>
  <c r="G30" i="11"/>
  <c r="J30" i="11" s="1"/>
  <c r="I29" i="11"/>
  <c r="G29" i="11"/>
  <c r="J29" i="11" s="1"/>
  <c r="I28" i="11"/>
  <c r="G28" i="11"/>
  <c r="J28" i="11" s="1"/>
  <c r="I27" i="11"/>
  <c r="G27" i="11"/>
  <c r="J27" i="11" s="1"/>
  <c r="I26" i="11"/>
  <c r="G26" i="11"/>
  <c r="J26" i="11" s="1"/>
  <c r="I25" i="11"/>
  <c r="G25" i="11"/>
  <c r="J25" i="11" s="1"/>
  <c r="I24" i="11"/>
  <c r="G24" i="11"/>
  <c r="J24" i="11" s="1"/>
  <c r="I23" i="11"/>
  <c r="G23" i="11"/>
  <c r="J23" i="11" s="1"/>
  <c r="I22" i="11"/>
  <c r="G22" i="11"/>
  <c r="J22" i="11" s="1"/>
  <c r="I21" i="11"/>
  <c r="G21" i="11"/>
  <c r="J21" i="11" s="1"/>
  <c r="I20" i="11"/>
  <c r="G20" i="11"/>
  <c r="J20" i="11" s="1"/>
  <c r="I19" i="11"/>
  <c r="G19" i="11"/>
  <c r="J19" i="11" s="1"/>
  <c r="I18" i="11"/>
  <c r="G18" i="11"/>
  <c r="J18" i="11" s="1"/>
  <c r="I17" i="11"/>
  <c r="G17" i="11"/>
  <c r="J17" i="11" s="1"/>
  <c r="I16" i="11"/>
  <c r="G16" i="11"/>
  <c r="J16" i="11" s="1"/>
  <c r="I15" i="11"/>
  <c r="G15" i="11"/>
  <c r="J15" i="11" s="1"/>
  <c r="I14" i="11"/>
  <c r="G14" i="11"/>
  <c r="J14" i="11" s="1"/>
  <c r="I13" i="11"/>
  <c r="G13" i="11"/>
  <c r="J13" i="11" s="1"/>
  <c r="I12" i="11"/>
  <c r="G12" i="11"/>
  <c r="J12" i="11" s="1"/>
  <c r="I11" i="11"/>
  <c r="G11" i="11"/>
  <c r="J11" i="11" s="1"/>
  <c r="I10" i="11"/>
  <c r="G10" i="11"/>
  <c r="J10" i="11" s="1"/>
  <c r="I9" i="11"/>
  <c r="G9" i="11"/>
  <c r="J9" i="11" s="1"/>
  <c r="I8" i="11"/>
  <c r="G8" i="11"/>
  <c r="J8" i="11" s="1"/>
  <c r="I7" i="11"/>
  <c r="G7" i="11"/>
  <c r="J7" i="11" s="1"/>
  <c r="I6" i="11"/>
  <c r="G6" i="11"/>
  <c r="J6" i="11" s="1"/>
  <c r="I5" i="11"/>
  <c r="G5" i="11"/>
  <c r="J5" i="11" s="1"/>
  <c r="I4" i="11"/>
  <c r="G4" i="11"/>
  <c r="J4" i="11" s="1"/>
  <c r="I3" i="11"/>
  <c r="G3" i="11"/>
  <c r="J3" i="11" s="1"/>
  <c r="K3" i="11" s="1"/>
  <c r="I88" i="9"/>
  <c r="G88" i="9"/>
  <c r="J88" i="9" s="1"/>
  <c r="I87" i="9"/>
  <c r="G87" i="9"/>
  <c r="J87" i="9" s="1"/>
  <c r="I86" i="9"/>
  <c r="G86" i="9"/>
  <c r="J86" i="9" s="1"/>
  <c r="I85" i="9"/>
  <c r="G85" i="9"/>
  <c r="J85" i="9" s="1"/>
  <c r="I84" i="9"/>
  <c r="G84" i="9"/>
  <c r="J84" i="9" s="1"/>
  <c r="I83" i="9"/>
  <c r="G83" i="9"/>
  <c r="J83" i="9" s="1"/>
  <c r="I82" i="9"/>
  <c r="G82" i="9"/>
  <c r="J82" i="9" s="1"/>
  <c r="I81" i="9"/>
  <c r="G81" i="9"/>
  <c r="J81" i="9" s="1"/>
  <c r="I80" i="9"/>
  <c r="G80" i="9"/>
  <c r="J80" i="9" s="1"/>
  <c r="I79" i="9"/>
  <c r="G79" i="9"/>
  <c r="J79" i="9" s="1"/>
  <c r="I78" i="9"/>
  <c r="G78" i="9"/>
  <c r="I77" i="9"/>
  <c r="G77" i="9"/>
  <c r="J77" i="9" s="1"/>
  <c r="I76" i="9"/>
  <c r="G76" i="9"/>
  <c r="I75" i="9"/>
  <c r="G75" i="9"/>
  <c r="J75" i="9" s="1"/>
  <c r="I74" i="9"/>
  <c r="G74" i="9"/>
  <c r="I73" i="9"/>
  <c r="G73" i="9"/>
  <c r="J73" i="9" s="1"/>
  <c r="I72" i="9"/>
  <c r="G72" i="9"/>
  <c r="I71" i="9"/>
  <c r="G71" i="9"/>
  <c r="J71" i="9" s="1"/>
  <c r="I70" i="9"/>
  <c r="G70" i="9"/>
  <c r="I69" i="9"/>
  <c r="G69" i="9"/>
  <c r="J69" i="9" s="1"/>
  <c r="I68" i="9"/>
  <c r="G68" i="9"/>
  <c r="I67" i="9"/>
  <c r="G67" i="9"/>
  <c r="J67" i="9" s="1"/>
  <c r="I66" i="9"/>
  <c r="G66" i="9"/>
  <c r="I65" i="9"/>
  <c r="G65" i="9"/>
  <c r="J65" i="9" s="1"/>
  <c r="I64" i="9"/>
  <c r="G64" i="9"/>
  <c r="I63" i="9"/>
  <c r="G63" i="9"/>
  <c r="J63" i="9" s="1"/>
  <c r="I62" i="9"/>
  <c r="G62" i="9"/>
  <c r="I61" i="9"/>
  <c r="G61" i="9"/>
  <c r="J61" i="9" s="1"/>
  <c r="I60" i="9"/>
  <c r="G60" i="9"/>
  <c r="I59" i="9"/>
  <c r="G59" i="9"/>
  <c r="J59" i="9" s="1"/>
  <c r="I58" i="9"/>
  <c r="G58" i="9"/>
  <c r="I57" i="9"/>
  <c r="G57" i="9"/>
  <c r="J57" i="9" s="1"/>
  <c r="I56" i="9"/>
  <c r="G56" i="9"/>
  <c r="I55" i="9"/>
  <c r="G55" i="9"/>
  <c r="J55" i="9" s="1"/>
  <c r="I54" i="9"/>
  <c r="G54" i="9"/>
  <c r="I53" i="9"/>
  <c r="G53" i="9"/>
  <c r="J53" i="9" s="1"/>
  <c r="I52" i="9"/>
  <c r="G52" i="9"/>
  <c r="I51" i="9"/>
  <c r="G51" i="9"/>
  <c r="J51" i="9" s="1"/>
  <c r="I50" i="9"/>
  <c r="G50" i="9"/>
  <c r="I49" i="9"/>
  <c r="G49" i="9"/>
  <c r="J49" i="9" s="1"/>
  <c r="I48" i="9"/>
  <c r="G48" i="9"/>
  <c r="I47" i="9"/>
  <c r="G47" i="9"/>
  <c r="J47" i="9" s="1"/>
  <c r="I46" i="9"/>
  <c r="G46" i="9"/>
  <c r="I45" i="9"/>
  <c r="G45" i="9"/>
  <c r="J45" i="9" s="1"/>
  <c r="I44" i="9"/>
  <c r="G44" i="9"/>
  <c r="I43" i="9"/>
  <c r="G43" i="9"/>
  <c r="J43" i="9" s="1"/>
  <c r="I42" i="9"/>
  <c r="G42" i="9"/>
  <c r="I41" i="9"/>
  <c r="G41" i="9"/>
  <c r="J41" i="9" s="1"/>
  <c r="I40" i="9"/>
  <c r="G40" i="9"/>
  <c r="I39" i="9"/>
  <c r="G39" i="9"/>
  <c r="J39" i="9" s="1"/>
  <c r="I38" i="9"/>
  <c r="G38" i="9"/>
  <c r="I37" i="9"/>
  <c r="G37" i="9"/>
  <c r="J37" i="9" s="1"/>
  <c r="I36" i="9"/>
  <c r="G36" i="9"/>
  <c r="I35" i="9"/>
  <c r="G35" i="9"/>
  <c r="J35" i="9" s="1"/>
  <c r="I34" i="9"/>
  <c r="G34" i="9"/>
  <c r="I33" i="9"/>
  <c r="G33" i="9"/>
  <c r="J33" i="9" s="1"/>
  <c r="I32" i="9"/>
  <c r="G32" i="9"/>
  <c r="I31" i="9"/>
  <c r="G31" i="9"/>
  <c r="J31" i="9" s="1"/>
  <c r="I30" i="9"/>
  <c r="G30" i="9"/>
  <c r="I29" i="9"/>
  <c r="G29" i="9"/>
  <c r="J29" i="9" s="1"/>
  <c r="I28" i="9"/>
  <c r="G28" i="9"/>
  <c r="I27" i="9"/>
  <c r="G27" i="9"/>
  <c r="J27" i="9" s="1"/>
  <c r="I26" i="9"/>
  <c r="G26" i="9"/>
  <c r="I25" i="9"/>
  <c r="G25" i="9"/>
  <c r="J25" i="9" s="1"/>
  <c r="I24" i="9"/>
  <c r="G24" i="9"/>
  <c r="I23" i="9"/>
  <c r="G23" i="9"/>
  <c r="J23" i="9" s="1"/>
  <c r="I22" i="9"/>
  <c r="G22" i="9"/>
  <c r="I21" i="9"/>
  <c r="G21" i="9"/>
  <c r="J21" i="9" s="1"/>
  <c r="I20" i="9"/>
  <c r="G20" i="9"/>
  <c r="I19" i="9"/>
  <c r="G19" i="9"/>
  <c r="J19" i="9" s="1"/>
  <c r="I18" i="9"/>
  <c r="G18" i="9"/>
  <c r="I17" i="9"/>
  <c r="G17" i="9"/>
  <c r="J17" i="9" s="1"/>
  <c r="I16" i="9"/>
  <c r="G16" i="9"/>
  <c r="I15" i="9"/>
  <c r="G15" i="9"/>
  <c r="J15" i="9" s="1"/>
  <c r="I14" i="9"/>
  <c r="G14" i="9"/>
  <c r="I13" i="9"/>
  <c r="G13" i="9"/>
  <c r="J13" i="9" s="1"/>
  <c r="I12" i="9"/>
  <c r="G12" i="9"/>
  <c r="I11" i="9"/>
  <c r="G11" i="9"/>
  <c r="J11" i="9" s="1"/>
  <c r="I10" i="9"/>
  <c r="G10" i="9"/>
  <c r="I9" i="9"/>
  <c r="G9" i="9"/>
  <c r="J9" i="9" s="1"/>
  <c r="I8" i="9"/>
  <c r="G8" i="9"/>
  <c r="I7" i="9"/>
  <c r="G7" i="9"/>
  <c r="J7" i="9" s="1"/>
  <c r="I6" i="9"/>
  <c r="G6" i="9"/>
  <c r="I5" i="9"/>
  <c r="G5" i="9"/>
  <c r="J5" i="9" s="1"/>
  <c r="I4" i="9"/>
  <c r="G4" i="9"/>
  <c r="I3" i="9"/>
  <c r="G3" i="9"/>
  <c r="J3" i="9" s="1"/>
  <c r="I88" i="8"/>
  <c r="G88" i="8"/>
  <c r="I87" i="8"/>
  <c r="G87" i="8"/>
  <c r="J87" i="8" s="1"/>
  <c r="I86" i="8"/>
  <c r="G86" i="8"/>
  <c r="I85" i="8"/>
  <c r="G85" i="8"/>
  <c r="J85" i="8" s="1"/>
  <c r="I84" i="8"/>
  <c r="G84" i="8"/>
  <c r="I83" i="8"/>
  <c r="G83" i="8"/>
  <c r="J83" i="8" s="1"/>
  <c r="I82" i="8"/>
  <c r="G82" i="8"/>
  <c r="I81" i="8"/>
  <c r="G81" i="8"/>
  <c r="J81" i="8" s="1"/>
  <c r="I80" i="8"/>
  <c r="G80" i="8"/>
  <c r="I79" i="8"/>
  <c r="G79" i="8"/>
  <c r="J79" i="8" s="1"/>
  <c r="I78" i="8"/>
  <c r="G78" i="8"/>
  <c r="I77" i="8"/>
  <c r="G77" i="8"/>
  <c r="J77" i="8" s="1"/>
  <c r="I76" i="8"/>
  <c r="G76" i="8"/>
  <c r="I75" i="8"/>
  <c r="G75" i="8"/>
  <c r="J75" i="8" s="1"/>
  <c r="I74" i="8"/>
  <c r="G74" i="8"/>
  <c r="I73" i="8"/>
  <c r="G73" i="8"/>
  <c r="J73" i="8" s="1"/>
  <c r="I72" i="8"/>
  <c r="G72" i="8"/>
  <c r="I71" i="8"/>
  <c r="G71" i="8"/>
  <c r="J71" i="8" s="1"/>
  <c r="I70" i="8"/>
  <c r="G70" i="8"/>
  <c r="I69" i="8"/>
  <c r="G69" i="8"/>
  <c r="J69" i="8" s="1"/>
  <c r="I68" i="8"/>
  <c r="G68" i="8"/>
  <c r="I67" i="8"/>
  <c r="G67" i="8"/>
  <c r="J67" i="8" s="1"/>
  <c r="I66" i="8"/>
  <c r="G66" i="8"/>
  <c r="I65" i="8"/>
  <c r="G65" i="8"/>
  <c r="J65" i="8" s="1"/>
  <c r="I64" i="8"/>
  <c r="G64" i="8"/>
  <c r="I63" i="8"/>
  <c r="G63" i="8"/>
  <c r="J63" i="8" s="1"/>
  <c r="I62" i="8"/>
  <c r="G62" i="8"/>
  <c r="I61" i="8"/>
  <c r="G61" i="8"/>
  <c r="J61" i="8" s="1"/>
  <c r="I60" i="8"/>
  <c r="G60" i="8"/>
  <c r="I59" i="8"/>
  <c r="G59" i="8"/>
  <c r="J59" i="8" s="1"/>
  <c r="I58" i="8"/>
  <c r="G58" i="8"/>
  <c r="I57" i="8"/>
  <c r="G57" i="8"/>
  <c r="J57" i="8" s="1"/>
  <c r="I56" i="8"/>
  <c r="G56" i="8"/>
  <c r="I55" i="8"/>
  <c r="G55" i="8"/>
  <c r="J55" i="8" s="1"/>
  <c r="I54" i="8"/>
  <c r="G54" i="8"/>
  <c r="I53" i="8"/>
  <c r="G53" i="8"/>
  <c r="J53" i="8" s="1"/>
  <c r="I52" i="8"/>
  <c r="G52" i="8"/>
  <c r="I51" i="8"/>
  <c r="G51" i="8"/>
  <c r="J51" i="8" s="1"/>
  <c r="I50" i="8"/>
  <c r="G50" i="8"/>
  <c r="I49" i="8"/>
  <c r="G49" i="8"/>
  <c r="J49" i="8" s="1"/>
  <c r="I48" i="8"/>
  <c r="G48" i="8"/>
  <c r="I47" i="8"/>
  <c r="G47" i="8"/>
  <c r="J47" i="8" s="1"/>
  <c r="I46" i="8"/>
  <c r="G46" i="8"/>
  <c r="I45" i="8"/>
  <c r="G45" i="8"/>
  <c r="J45" i="8" s="1"/>
  <c r="I44" i="8"/>
  <c r="G44" i="8"/>
  <c r="I43" i="8"/>
  <c r="G43" i="8"/>
  <c r="J43" i="8" s="1"/>
  <c r="I42" i="8"/>
  <c r="G42" i="8"/>
  <c r="I41" i="8"/>
  <c r="G41" i="8"/>
  <c r="J41" i="8" s="1"/>
  <c r="I40" i="8"/>
  <c r="G40" i="8"/>
  <c r="I39" i="8"/>
  <c r="G39" i="8"/>
  <c r="J39" i="8" s="1"/>
  <c r="I38" i="8"/>
  <c r="G38" i="8"/>
  <c r="I37" i="8"/>
  <c r="G37" i="8"/>
  <c r="J37" i="8" s="1"/>
  <c r="I36" i="8"/>
  <c r="G36" i="8"/>
  <c r="I35" i="8"/>
  <c r="G35" i="8"/>
  <c r="J35" i="8" s="1"/>
  <c r="I34" i="8"/>
  <c r="G34" i="8"/>
  <c r="I33" i="8"/>
  <c r="G33" i="8"/>
  <c r="J33" i="8" s="1"/>
  <c r="I32" i="8"/>
  <c r="G32" i="8"/>
  <c r="I31" i="8"/>
  <c r="G31" i="8"/>
  <c r="J31" i="8" s="1"/>
  <c r="I30" i="8"/>
  <c r="G30" i="8"/>
  <c r="I29" i="8"/>
  <c r="G29" i="8"/>
  <c r="J29" i="8" s="1"/>
  <c r="I28" i="8"/>
  <c r="G28" i="8"/>
  <c r="I27" i="8"/>
  <c r="G27" i="8"/>
  <c r="J27" i="8" s="1"/>
  <c r="I26" i="8"/>
  <c r="G26" i="8"/>
  <c r="I25" i="8"/>
  <c r="G25" i="8"/>
  <c r="J25" i="8" s="1"/>
  <c r="I24" i="8"/>
  <c r="G24" i="8"/>
  <c r="I23" i="8"/>
  <c r="G23" i="8"/>
  <c r="J23" i="8" s="1"/>
  <c r="I22" i="8"/>
  <c r="G22" i="8"/>
  <c r="I21" i="8"/>
  <c r="G21" i="8"/>
  <c r="J21" i="8" s="1"/>
  <c r="I20" i="8"/>
  <c r="G20" i="8"/>
  <c r="I19" i="8"/>
  <c r="G19" i="8"/>
  <c r="J19" i="8" s="1"/>
  <c r="I18" i="8"/>
  <c r="G18" i="8"/>
  <c r="I17" i="8"/>
  <c r="G17" i="8"/>
  <c r="J17" i="8" s="1"/>
  <c r="I16" i="8"/>
  <c r="G16" i="8"/>
  <c r="I15" i="8"/>
  <c r="G15" i="8"/>
  <c r="J15" i="8" s="1"/>
  <c r="I14" i="8"/>
  <c r="G14" i="8"/>
  <c r="I13" i="8"/>
  <c r="G13" i="8"/>
  <c r="J13" i="8" s="1"/>
  <c r="I12" i="8"/>
  <c r="G12" i="8"/>
  <c r="I11" i="8"/>
  <c r="G11" i="8"/>
  <c r="J11" i="8" s="1"/>
  <c r="I10" i="8"/>
  <c r="G10" i="8"/>
  <c r="I9" i="8"/>
  <c r="G9" i="8"/>
  <c r="J9" i="8" s="1"/>
  <c r="I8" i="8"/>
  <c r="G8" i="8"/>
  <c r="I7" i="8"/>
  <c r="G7" i="8"/>
  <c r="J7" i="8" s="1"/>
  <c r="I6" i="8"/>
  <c r="G6" i="8"/>
  <c r="I5" i="8"/>
  <c r="G5" i="8"/>
  <c r="J5" i="8" s="1"/>
  <c r="I4" i="8"/>
  <c r="G4" i="8"/>
  <c r="I3" i="8"/>
  <c r="G3" i="8"/>
  <c r="J3" i="8" s="1"/>
  <c r="I70" i="4"/>
  <c r="G70" i="4"/>
  <c r="I69" i="4"/>
  <c r="G69" i="4"/>
  <c r="J69" i="4" s="1"/>
  <c r="I68" i="4"/>
  <c r="G68" i="4"/>
  <c r="I67" i="4"/>
  <c r="G67" i="4"/>
  <c r="J67" i="4" s="1"/>
  <c r="I66" i="4"/>
  <c r="G66" i="4"/>
  <c r="I65" i="4"/>
  <c r="G65" i="4"/>
  <c r="J65" i="4" s="1"/>
  <c r="I64" i="4"/>
  <c r="G64" i="4"/>
  <c r="I63" i="4"/>
  <c r="G63" i="4"/>
  <c r="J63" i="4" s="1"/>
  <c r="I62" i="4"/>
  <c r="G62" i="4"/>
  <c r="I61" i="4"/>
  <c r="G61" i="4"/>
  <c r="J61" i="4" s="1"/>
  <c r="I60" i="4"/>
  <c r="G60" i="4"/>
  <c r="I59" i="4"/>
  <c r="G59" i="4"/>
  <c r="J59" i="4" s="1"/>
  <c r="I58" i="4"/>
  <c r="G58" i="4"/>
  <c r="I57" i="4"/>
  <c r="G57" i="4"/>
  <c r="J57" i="4" s="1"/>
  <c r="I56" i="4"/>
  <c r="G56" i="4"/>
  <c r="I55" i="4"/>
  <c r="G55" i="4"/>
  <c r="J55" i="4" s="1"/>
  <c r="I54" i="4"/>
  <c r="G54" i="4"/>
  <c r="I53" i="4"/>
  <c r="G53" i="4"/>
  <c r="J53" i="4" s="1"/>
  <c r="I52" i="4"/>
  <c r="G52" i="4"/>
  <c r="I51" i="4"/>
  <c r="G51" i="4"/>
  <c r="J51" i="4" s="1"/>
  <c r="I50" i="4"/>
  <c r="G50" i="4"/>
  <c r="I49" i="4"/>
  <c r="G49" i="4"/>
  <c r="J49" i="4" s="1"/>
  <c r="I48" i="4"/>
  <c r="G48" i="4"/>
  <c r="I47" i="4"/>
  <c r="G47" i="4"/>
  <c r="J47" i="4" s="1"/>
  <c r="I46" i="4"/>
  <c r="G46" i="4"/>
  <c r="I45" i="4"/>
  <c r="G45" i="4"/>
  <c r="J45" i="4" s="1"/>
  <c r="I44" i="4"/>
  <c r="G44" i="4"/>
  <c r="I43" i="4"/>
  <c r="G43" i="4"/>
  <c r="J43" i="4" s="1"/>
  <c r="I42" i="4"/>
  <c r="G42" i="4"/>
  <c r="I41" i="4"/>
  <c r="G41" i="4"/>
  <c r="J41" i="4" s="1"/>
  <c r="I40" i="4"/>
  <c r="G40" i="4"/>
  <c r="I39" i="4"/>
  <c r="G39" i="4"/>
  <c r="J39" i="4" s="1"/>
  <c r="I38" i="4"/>
  <c r="G38" i="4"/>
  <c r="I37" i="4"/>
  <c r="G37" i="4"/>
  <c r="J37" i="4" s="1"/>
  <c r="I36" i="4"/>
  <c r="G36" i="4"/>
  <c r="I35" i="4"/>
  <c r="G35" i="4"/>
  <c r="J35" i="4" s="1"/>
  <c r="I34" i="4"/>
  <c r="G34" i="4"/>
  <c r="I33" i="4"/>
  <c r="G33" i="4"/>
  <c r="J33" i="4" s="1"/>
  <c r="I32" i="4"/>
  <c r="G32" i="4"/>
  <c r="I31" i="4"/>
  <c r="G31" i="4"/>
  <c r="J31" i="4" s="1"/>
  <c r="I30" i="4"/>
  <c r="G30" i="4"/>
  <c r="I29" i="4"/>
  <c r="G29" i="4"/>
  <c r="J29" i="4" s="1"/>
  <c r="I28" i="4"/>
  <c r="G28" i="4"/>
  <c r="I27" i="4"/>
  <c r="G27" i="4"/>
  <c r="J27" i="4" s="1"/>
  <c r="I26" i="4"/>
  <c r="G26" i="4"/>
  <c r="I25" i="4"/>
  <c r="G25" i="4"/>
  <c r="J25" i="4" s="1"/>
  <c r="I24" i="4"/>
  <c r="G24" i="4"/>
  <c r="I23" i="4"/>
  <c r="G23" i="4"/>
  <c r="J23" i="4" s="1"/>
  <c r="I22" i="4"/>
  <c r="G22" i="4"/>
  <c r="I21" i="4"/>
  <c r="G21" i="4"/>
  <c r="J21" i="4" s="1"/>
  <c r="I20" i="4"/>
  <c r="G20" i="4"/>
  <c r="I19" i="4"/>
  <c r="G19" i="4"/>
  <c r="J19" i="4" s="1"/>
  <c r="I18" i="4"/>
  <c r="G18" i="4"/>
  <c r="I17" i="4"/>
  <c r="G17" i="4"/>
  <c r="J17" i="4" s="1"/>
  <c r="I16" i="4"/>
  <c r="G16" i="4"/>
  <c r="I15" i="4"/>
  <c r="G15" i="4"/>
  <c r="J15" i="4" s="1"/>
  <c r="I14" i="4"/>
  <c r="G14" i="4"/>
  <c r="I13" i="4"/>
  <c r="G13" i="4"/>
  <c r="J13" i="4" s="1"/>
  <c r="I12" i="4"/>
  <c r="G12" i="4"/>
  <c r="I11" i="4"/>
  <c r="G11" i="4"/>
  <c r="J11" i="4" s="1"/>
  <c r="I10" i="4"/>
  <c r="G10" i="4"/>
  <c r="I9" i="4"/>
  <c r="G9" i="4"/>
  <c r="J9" i="4" s="1"/>
  <c r="I8" i="4"/>
  <c r="G8" i="4"/>
  <c r="I7" i="4"/>
  <c r="G7" i="4"/>
  <c r="J7" i="4" s="1"/>
  <c r="I6" i="4"/>
  <c r="G6" i="4"/>
  <c r="I5" i="4"/>
  <c r="G5" i="4"/>
  <c r="J5" i="4" s="1"/>
  <c r="I4" i="4"/>
  <c r="G4" i="4"/>
  <c r="I3" i="4"/>
  <c r="G3" i="4"/>
  <c r="J3" i="4" s="1"/>
  <c r="I67" i="2"/>
  <c r="G67" i="2"/>
  <c r="I66" i="2"/>
  <c r="G66" i="2"/>
  <c r="J66" i="2" s="1"/>
  <c r="I65" i="2"/>
  <c r="G65" i="2"/>
  <c r="I64" i="2"/>
  <c r="G64" i="2"/>
  <c r="J64" i="2" s="1"/>
  <c r="I63" i="2"/>
  <c r="G63" i="2"/>
  <c r="I62" i="2"/>
  <c r="G62" i="2"/>
  <c r="J62" i="2" s="1"/>
  <c r="I61" i="2"/>
  <c r="G61" i="2"/>
  <c r="I60" i="2"/>
  <c r="G60" i="2"/>
  <c r="J60" i="2" s="1"/>
  <c r="I59" i="2"/>
  <c r="G59" i="2"/>
  <c r="I58" i="2"/>
  <c r="G58" i="2"/>
  <c r="J58" i="2" s="1"/>
  <c r="I57" i="2"/>
  <c r="G57" i="2"/>
  <c r="I56" i="2"/>
  <c r="G56" i="2"/>
  <c r="J56" i="2" s="1"/>
  <c r="I55" i="2"/>
  <c r="G55" i="2"/>
  <c r="I54" i="2"/>
  <c r="G54" i="2"/>
  <c r="J54" i="2" s="1"/>
  <c r="I53" i="2"/>
  <c r="G53" i="2"/>
  <c r="I52" i="2"/>
  <c r="G52" i="2"/>
  <c r="J52" i="2" s="1"/>
  <c r="I51" i="2"/>
  <c r="G51" i="2"/>
  <c r="I50" i="2"/>
  <c r="G50" i="2"/>
  <c r="J50" i="2" s="1"/>
  <c r="I49" i="2"/>
  <c r="G49" i="2"/>
  <c r="I48" i="2"/>
  <c r="G48" i="2"/>
  <c r="J48" i="2" s="1"/>
  <c r="I47" i="2"/>
  <c r="G47" i="2"/>
  <c r="I46" i="2"/>
  <c r="G46" i="2"/>
  <c r="J46" i="2" s="1"/>
  <c r="I45" i="2"/>
  <c r="G45" i="2"/>
  <c r="I44" i="2"/>
  <c r="G44" i="2"/>
  <c r="J44" i="2" s="1"/>
  <c r="I43" i="2"/>
  <c r="G43" i="2"/>
  <c r="I42" i="2"/>
  <c r="G42" i="2"/>
  <c r="J42" i="2" s="1"/>
  <c r="I41" i="2"/>
  <c r="G41" i="2"/>
  <c r="I40" i="2"/>
  <c r="G40" i="2"/>
  <c r="J40" i="2" s="1"/>
  <c r="I39" i="2"/>
  <c r="G39" i="2"/>
  <c r="I38" i="2"/>
  <c r="G38" i="2"/>
  <c r="J38" i="2" s="1"/>
  <c r="I37" i="2"/>
  <c r="G37" i="2"/>
  <c r="I36" i="2"/>
  <c r="G36" i="2"/>
  <c r="J36" i="2" s="1"/>
  <c r="I35" i="2"/>
  <c r="G35" i="2"/>
  <c r="I34" i="2"/>
  <c r="G34" i="2"/>
  <c r="J34" i="2" s="1"/>
  <c r="I33" i="2"/>
  <c r="G33" i="2"/>
  <c r="I32" i="2"/>
  <c r="G32" i="2"/>
  <c r="J32" i="2" s="1"/>
  <c r="I31" i="2"/>
  <c r="G31" i="2"/>
  <c r="I30" i="2"/>
  <c r="G30" i="2"/>
  <c r="J30" i="2" s="1"/>
  <c r="I29" i="2"/>
  <c r="G29" i="2"/>
  <c r="I28" i="2"/>
  <c r="G28" i="2"/>
  <c r="J28" i="2" s="1"/>
  <c r="I27" i="2"/>
  <c r="G27" i="2"/>
  <c r="I26" i="2"/>
  <c r="G26" i="2"/>
  <c r="J26" i="2" s="1"/>
  <c r="I25" i="2"/>
  <c r="G25" i="2"/>
  <c r="J25" i="2" s="1"/>
  <c r="I24" i="2"/>
  <c r="G24" i="2"/>
  <c r="J24" i="2" s="1"/>
  <c r="I23" i="2"/>
  <c r="G23" i="2"/>
  <c r="J23" i="2" s="1"/>
  <c r="I22" i="2"/>
  <c r="G22" i="2"/>
  <c r="J22" i="2" s="1"/>
  <c r="I21" i="2"/>
  <c r="G21" i="2"/>
  <c r="J21" i="2" s="1"/>
  <c r="I20" i="2"/>
  <c r="G20" i="2"/>
  <c r="J20" i="2" s="1"/>
  <c r="I19" i="2"/>
  <c r="G19" i="2"/>
  <c r="J19" i="2" s="1"/>
  <c r="I18" i="2"/>
  <c r="G18" i="2"/>
  <c r="J18" i="2" s="1"/>
  <c r="I17" i="2"/>
  <c r="G17" i="2"/>
  <c r="J17" i="2" s="1"/>
  <c r="I16" i="2"/>
  <c r="G16" i="2"/>
  <c r="J16" i="2" s="1"/>
  <c r="I15" i="2"/>
  <c r="G15" i="2"/>
  <c r="J15" i="2" s="1"/>
  <c r="I14" i="2"/>
  <c r="G14" i="2"/>
  <c r="J14" i="2" s="1"/>
  <c r="I13" i="2"/>
  <c r="G13" i="2"/>
  <c r="J13" i="2" s="1"/>
  <c r="I12" i="2"/>
  <c r="G12" i="2"/>
  <c r="J12" i="2" s="1"/>
  <c r="I11" i="2"/>
  <c r="G11" i="2"/>
  <c r="J11" i="2" s="1"/>
  <c r="I10" i="2"/>
  <c r="G10" i="2"/>
  <c r="J10" i="2" s="1"/>
  <c r="I9" i="2"/>
  <c r="G9" i="2"/>
  <c r="J9" i="2" s="1"/>
  <c r="I8" i="2"/>
  <c r="G8" i="2"/>
  <c r="J8" i="2" s="1"/>
  <c r="I7" i="2"/>
  <c r="G7" i="2"/>
  <c r="J7" i="2" s="1"/>
  <c r="I6" i="2"/>
  <c r="G6" i="2"/>
  <c r="J6" i="2" s="1"/>
  <c r="I5" i="2"/>
  <c r="G5" i="2"/>
  <c r="J5" i="2" s="1"/>
  <c r="I4" i="2"/>
  <c r="G4" i="2"/>
  <c r="J4" i="2" s="1"/>
  <c r="I3" i="2"/>
  <c r="G3" i="2"/>
  <c r="J3" i="2" s="1"/>
  <c r="K4" i="2" l="1"/>
  <c r="K5" i="2"/>
  <c r="K5" i="11"/>
  <c r="K7" i="11"/>
  <c r="K9" i="11"/>
  <c r="K11" i="11"/>
  <c r="K13" i="11"/>
  <c r="K15" i="11"/>
  <c r="K17" i="11"/>
  <c r="K19" i="11"/>
  <c r="K21" i="11"/>
  <c r="K23" i="11"/>
  <c r="K25" i="11"/>
  <c r="K27" i="11"/>
  <c r="K29" i="11"/>
  <c r="K31" i="11"/>
  <c r="K33" i="11"/>
  <c r="K35" i="11"/>
  <c r="K37" i="11"/>
  <c r="K39" i="11"/>
  <c r="K41" i="11"/>
  <c r="K43" i="11"/>
  <c r="K45" i="11"/>
  <c r="K47" i="11"/>
  <c r="K49" i="11"/>
  <c r="K51" i="11"/>
  <c r="K53" i="11"/>
  <c r="K55" i="11"/>
  <c r="K57" i="11"/>
  <c r="K59" i="11"/>
  <c r="K61" i="11"/>
  <c r="K63" i="11"/>
  <c r="K65" i="11"/>
  <c r="K67" i="11"/>
  <c r="K69" i="11"/>
  <c r="K71" i="11"/>
  <c r="K73" i="11"/>
  <c r="K75" i="11"/>
  <c r="K77" i="11"/>
  <c r="K79" i="11"/>
  <c r="K81" i="11"/>
  <c r="K83" i="11"/>
  <c r="K85" i="11"/>
  <c r="K87" i="11"/>
  <c r="K89" i="11"/>
  <c r="K91" i="11"/>
  <c r="K93" i="11"/>
  <c r="K6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J27" i="2"/>
  <c r="K6" i="2" s="1"/>
  <c r="J29" i="2"/>
  <c r="J31" i="2"/>
  <c r="J33" i="2"/>
  <c r="K33" i="2" s="1"/>
  <c r="J35" i="2"/>
  <c r="J37" i="2"/>
  <c r="J39" i="2"/>
  <c r="J41" i="2"/>
  <c r="J43" i="2"/>
  <c r="J45" i="2"/>
  <c r="J47" i="2"/>
  <c r="J49" i="2"/>
  <c r="J51" i="2"/>
  <c r="J53" i="2"/>
  <c r="J55" i="2"/>
  <c r="J57" i="2"/>
  <c r="J59" i="2"/>
  <c r="J61" i="2"/>
  <c r="J63" i="2"/>
  <c r="J65" i="2"/>
  <c r="K65" i="2" s="1"/>
  <c r="J67" i="2"/>
  <c r="J4" i="4"/>
  <c r="K4" i="4" s="1"/>
  <c r="J6" i="4"/>
  <c r="J8" i="4"/>
  <c r="J10" i="4"/>
  <c r="J12" i="4"/>
  <c r="J14" i="4"/>
  <c r="J16" i="4"/>
  <c r="J18" i="4"/>
  <c r="J20" i="4"/>
  <c r="J22" i="4"/>
  <c r="J24" i="4"/>
  <c r="J26" i="4"/>
  <c r="J28" i="4"/>
  <c r="J30" i="4"/>
  <c r="J32" i="4"/>
  <c r="K32" i="4" s="1"/>
  <c r="J34" i="4"/>
  <c r="J36" i="4"/>
  <c r="J38" i="4"/>
  <c r="J40" i="4"/>
  <c r="J42" i="4"/>
  <c r="J44" i="4"/>
  <c r="J46" i="4"/>
  <c r="J48" i="4"/>
  <c r="J50" i="4"/>
  <c r="J52" i="4"/>
  <c r="J54" i="4"/>
  <c r="J56" i="4"/>
  <c r="J58" i="4"/>
  <c r="J60" i="4"/>
  <c r="J62" i="4"/>
  <c r="J64" i="4"/>
  <c r="K64" i="4" s="1"/>
  <c r="J66" i="4"/>
  <c r="J68" i="4"/>
  <c r="K68" i="4" s="1"/>
  <c r="J70" i="4"/>
  <c r="J4" i="8"/>
  <c r="J6" i="8"/>
  <c r="J8" i="8"/>
  <c r="J10" i="8"/>
  <c r="J12" i="8"/>
  <c r="J14" i="8"/>
  <c r="J16" i="8"/>
  <c r="J18" i="8"/>
  <c r="J20" i="8"/>
  <c r="J22" i="8"/>
  <c r="J24" i="8"/>
  <c r="J26" i="8"/>
  <c r="J28" i="8"/>
  <c r="J30" i="8"/>
  <c r="J32" i="8"/>
  <c r="J34" i="8"/>
  <c r="J36" i="8"/>
  <c r="J38" i="8"/>
  <c r="J40" i="8"/>
  <c r="J42" i="8"/>
  <c r="J44" i="8"/>
  <c r="J46" i="8"/>
  <c r="J48" i="8"/>
  <c r="J50" i="8"/>
  <c r="J52" i="8"/>
  <c r="J54" i="8"/>
  <c r="J56" i="8"/>
  <c r="J58" i="8"/>
  <c r="J60" i="8"/>
  <c r="J62" i="8"/>
  <c r="J64" i="8"/>
  <c r="J66" i="8"/>
  <c r="J68" i="8"/>
  <c r="J70" i="8"/>
  <c r="J72" i="8"/>
  <c r="J74" i="8"/>
  <c r="J76" i="8"/>
  <c r="J78" i="8"/>
  <c r="J80" i="8"/>
  <c r="J82" i="8"/>
  <c r="J84" i="8"/>
  <c r="J86" i="8"/>
  <c r="J88" i="8"/>
  <c r="K88" i="8" s="1"/>
  <c r="J4" i="9"/>
  <c r="K3" i="9" s="1"/>
  <c r="J6" i="9"/>
  <c r="J8" i="9"/>
  <c r="J10" i="9"/>
  <c r="J12" i="9"/>
  <c r="J14" i="9"/>
  <c r="J16" i="9"/>
  <c r="J18" i="9"/>
  <c r="J20" i="9"/>
  <c r="J22" i="9"/>
  <c r="J24" i="9"/>
  <c r="J26" i="9"/>
  <c r="J28" i="9"/>
  <c r="J30" i="9"/>
  <c r="J32" i="9"/>
  <c r="J34" i="9"/>
  <c r="J36" i="9"/>
  <c r="J38" i="9"/>
  <c r="J40" i="9"/>
  <c r="J42" i="9"/>
  <c r="J44" i="9"/>
  <c r="J46" i="9"/>
  <c r="J48" i="9"/>
  <c r="J50" i="9"/>
  <c r="J52" i="9"/>
  <c r="J54" i="9"/>
  <c r="J56" i="9"/>
  <c r="J58" i="9"/>
  <c r="J60" i="9"/>
  <c r="J62" i="9"/>
  <c r="J64" i="9"/>
  <c r="J66" i="9"/>
  <c r="J68" i="9"/>
  <c r="J70" i="9"/>
  <c r="J72" i="9"/>
  <c r="J74" i="9"/>
  <c r="K74" i="9" s="1"/>
  <c r="J76" i="9"/>
  <c r="J78" i="9"/>
  <c r="K78" i="9" s="1"/>
  <c r="K86" i="9"/>
  <c r="K4" i="11"/>
  <c r="K8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J10" i="12"/>
  <c r="J12" i="12"/>
  <c r="J14" i="12"/>
  <c r="J16" i="12"/>
  <c r="J18" i="12"/>
  <c r="J20" i="12"/>
  <c r="J22" i="12"/>
  <c r="J24" i="12"/>
  <c r="J26" i="12"/>
  <c r="J28" i="12"/>
  <c r="J30" i="12"/>
  <c r="J32" i="12"/>
  <c r="J34" i="12"/>
  <c r="J36" i="12"/>
  <c r="J38" i="12"/>
  <c r="J40" i="12"/>
  <c r="J42" i="12"/>
  <c r="J44" i="12"/>
  <c r="J46" i="12"/>
  <c r="J48" i="12"/>
  <c r="J50" i="12"/>
  <c r="J52" i="12"/>
  <c r="J54" i="12"/>
  <c r="J56" i="12"/>
  <c r="J58" i="12"/>
  <c r="J60" i="12"/>
  <c r="J62" i="12"/>
  <c r="J64" i="12"/>
  <c r="J66" i="12"/>
  <c r="K66" i="12" s="1"/>
  <c r="J68" i="12"/>
  <c r="J70" i="12"/>
  <c r="K70" i="12" s="1"/>
  <c r="K58" i="12" l="1"/>
  <c r="K50" i="12"/>
  <c r="K42" i="12"/>
  <c r="K34" i="12"/>
  <c r="K22" i="12"/>
  <c r="K10" i="12"/>
  <c r="K70" i="9"/>
  <c r="K62" i="9"/>
  <c r="K54" i="9"/>
  <c r="K46" i="9"/>
  <c r="K38" i="9"/>
  <c r="K30" i="9"/>
  <c r="K22" i="9"/>
  <c r="K14" i="9"/>
  <c r="K10" i="9"/>
  <c r="K6" i="9"/>
  <c r="K84" i="8"/>
  <c r="K72" i="8"/>
  <c r="K64" i="8"/>
  <c r="K56" i="8"/>
  <c r="K48" i="8"/>
  <c r="K40" i="8"/>
  <c r="K32" i="8"/>
  <c r="K24" i="8"/>
  <c r="K16" i="8"/>
  <c r="K12" i="8"/>
  <c r="K8" i="8"/>
  <c r="K4" i="8"/>
  <c r="K60" i="4"/>
  <c r="K56" i="4"/>
  <c r="K52" i="4"/>
  <c r="K48" i="4"/>
  <c r="K44" i="4"/>
  <c r="K40" i="4"/>
  <c r="K36" i="4"/>
  <c r="K28" i="4"/>
  <c r="K24" i="4"/>
  <c r="K20" i="4"/>
  <c r="K16" i="4"/>
  <c r="K12" i="4"/>
  <c r="K8" i="4"/>
  <c r="K61" i="2"/>
  <c r="K57" i="2"/>
  <c r="K53" i="2"/>
  <c r="K49" i="2"/>
  <c r="K45" i="2"/>
  <c r="K41" i="2"/>
  <c r="K37" i="2"/>
  <c r="K29" i="2"/>
  <c r="K88" i="9"/>
  <c r="K80" i="9"/>
  <c r="K91" i="12"/>
  <c r="K89" i="12"/>
  <c r="K87" i="12"/>
  <c r="K85" i="12"/>
  <c r="K83" i="12"/>
  <c r="K81" i="12"/>
  <c r="K79" i="12"/>
  <c r="K77" i="12"/>
  <c r="K75" i="12"/>
  <c r="K73" i="12"/>
  <c r="K71" i="12"/>
  <c r="K61" i="12"/>
  <c r="K45" i="12"/>
  <c r="K29" i="12"/>
  <c r="K13" i="12"/>
  <c r="K3" i="12"/>
  <c r="K63" i="12"/>
  <c r="K55" i="12"/>
  <c r="K47" i="12"/>
  <c r="K39" i="12"/>
  <c r="K31" i="12"/>
  <c r="K23" i="12"/>
  <c r="K15" i="12"/>
  <c r="K8" i="12"/>
  <c r="K4" i="12"/>
  <c r="K87" i="9"/>
  <c r="K83" i="9"/>
  <c r="K79" i="9"/>
  <c r="K75" i="9"/>
  <c r="K71" i="9"/>
  <c r="K67" i="9"/>
  <c r="K63" i="9"/>
  <c r="K59" i="9"/>
  <c r="K55" i="9"/>
  <c r="K51" i="9"/>
  <c r="K47" i="9"/>
  <c r="K43" i="9"/>
  <c r="K39" i="9"/>
  <c r="K35" i="9"/>
  <c r="K31" i="9"/>
  <c r="K27" i="9"/>
  <c r="K23" i="9"/>
  <c r="K19" i="9"/>
  <c r="K15" i="9"/>
  <c r="K11" i="9"/>
  <c r="K7" i="9"/>
  <c r="K85" i="8"/>
  <c r="K81" i="8"/>
  <c r="K77" i="8"/>
  <c r="K73" i="8"/>
  <c r="K69" i="8"/>
  <c r="K65" i="8"/>
  <c r="K61" i="8"/>
  <c r="K57" i="8"/>
  <c r="K53" i="8"/>
  <c r="K49" i="8"/>
  <c r="K45" i="8"/>
  <c r="K41" i="8"/>
  <c r="K37" i="8"/>
  <c r="K33" i="8"/>
  <c r="K29" i="8"/>
  <c r="K25" i="8"/>
  <c r="K21" i="8"/>
  <c r="K17" i="8"/>
  <c r="K13" i="8"/>
  <c r="K9" i="8"/>
  <c r="K5" i="8"/>
  <c r="K69" i="4"/>
  <c r="K65" i="4"/>
  <c r="K61" i="4"/>
  <c r="K57" i="4"/>
  <c r="K53" i="4"/>
  <c r="K49" i="4"/>
  <c r="K45" i="4"/>
  <c r="K41" i="4"/>
  <c r="K37" i="4"/>
  <c r="K33" i="4"/>
  <c r="K29" i="4"/>
  <c r="K25" i="4"/>
  <c r="K21" i="4"/>
  <c r="K17" i="4"/>
  <c r="K13" i="4"/>
  <c r="K9" i="4"/>
  <c r="K5" i="4"/>
  <c r="K66" i="2"/>
  <c r="K62" i="2"/>
  <c r="K58" i="2"/>
  <c r="K54" i="2"/>
  <c r="K50" i="2"/>
  <c r="K46" i="2"/>
  <c r="K42" i="2"/>
  <c r="K38" i="2"/>
  <c r="K34" i="2"/>
  <c r="K30" i="2"/>
  <c r="K26" i="2"/>
  <c r="K24" i="2"/>
  <c r="K22" i="2"/>
  <c r="K20" i="2"/>
  <c r="K18" i="2"/>
  <c r="K16" i="2"/>
  <c r="K14" i="2"/>
  <c r="K12" i="2"/>
  <c r="K10" i="2"/>
  <c r="K8" i="2"/>
  <c r="K62" i="12"/>
  <c r="K54" i="12"/>
  <c r="K46" i="12"/>
  <c r="K38" i="12"/>
  <c r="K30" i="12"/>
  <c r="K26" i="12"/>
  <c r="K18" i="12"/>
  <c r="K14" i="12"/>
  <c r="K65" i="12"/>
  <c r="K49" i="12"/>
  <c r="K33" i="12"/>
  <c r="K17" i="12"/>
  <c r="K5" i="12"/>
  <c r="K66" i="9"/>
  <c r="K58" i="9"/>
  <c r="K50" i="9"/>
  <c r="K42" i="9"/>
  <c r="K34" i="9"/>
  <c r="K26" i="9"/>
  <c r="K18" i="9"/>
  <c r="K80" i="8"/>
  <c r="K76" i="8"/>
  <c r="K68" i="8"/>
  <c r="K60" i="8"/>
  <c r="K52" i="8"/>
  <c r="K44" i="8"/>
  <c r="K36" i="8"/>
  <c r="K28" i="8"/>
  <c r="K20" i="8"/>
  <c r="K68" i="12"/>
  <c r="K64" i="12"/>
  <c r="K60" i="12"/>
  <c r="K56" i="12"/>
  <c r="K52" i="12"/>
  <c r="K48" i="12"/>
  <c r="K44" i="12"/>
  <c r="K40" i="12"/>
  <c r="K36" i="12"/>
  <c r="K32" i="12"/>
  <c r="K28" i="12"/>
  <c r="K24" i="12"/>
  <c r="K20" i="12"/>
  <c r="K16" i="12"/>
  <c r="K12" i="12"/>
  <c r="K93" i="12"/>
  <c r="K57" i="12"/>
  <c r="K41" i="12"/>
  <c r="K25" i="12"/>
  <c r="K9" i="12"/>
  <c r="K82" i="9"/>
  <c r="K76" i="9"/>
  <c r="K72" i="9"/>
  <c r="K68" i="9"/>
  <c r="K64" i="9"/>
  <c r="K60" i="9"/>
  <c r="K56" i="9"/>
  <c r="K52" i="9"/>
  <c r="K48" i="9"/>
  <c r="K44" i="9"/>
  <c r="K40" i="9"/>
  <c r="K36" i="9"/>
  <c r="K32" i="9"/>
  <c r="K28" i="9"/>
  <c r="K24" i="9"/>
  <c r="K20" i="9"/>
  <c r="K16" i="9"/>
  <c r="K12" i="9"/>
  <c r="K8" i="9"/>
  <c r="K4" i="9"/>
  <c r="K86" i="8"/>
  <c r="K82" i="8"/>
  <c r="K78" i="8"/>
  <c r="K74" i="8"/>
  <c r="K70" i="8"/>
  <c r="K66" i="8"/>
  <c r="K62" i="8"/>
  <c r="K58" i="8"/>
  <c r="K54" i="8"/>
  <c r="K50" i="8"/>
  <c r="K46" i="8"/>
  <c r="K42" i="8"/>
  <c r="K38" i="8"/>
  <c r="K34" i="8"/>
  <c r="K30" i="8"/>
  <c r="K26" i="8"/>
  <c r="K22" i="8"/>
  <c r="K18" i="8"/>
  <c r="K14" i="8"/>
  <c r="K10" i="8"/>
  <c r="K6" i="8"/>
  <c r="K70" i="4"/>
  <c r="K66" i="4"/>
  <c r="K62" i="4"/>
  <c r="K58" i="4"/>
  <c r="K54" i="4"/>
  <c r="K50" i="4"/>
  <c r="K46" i="4"/>
  <c r="K42" i="4"/>
  <c r="K38" i="4"/>
  <c r="K34" i="4"/>
  <c r="K30" i="4"/>
  <c r="K26" i="4"/>
  <c r="K22" i="4"/>
  <c r="K18" i="4"/>
  <c r="K14" i="4"/>
  <c r="K10" i="4"/>
  <c r="K6" i="4"/>
  <c r="K67" i="2"/>
  <c r="K63" i="2"/>
  <c r="K59" i="2"/>
  <c r="K55" i="2"/>
  <c r="K51" i="2"/>
  <c r="K47" i="2"/>
  <c r="K43" i="2"/>
  <c r="K39" i="2"/>
  <c r="K35" i="2"/>
  <c r="K31" i="2"/>
  <c r="K27" i="2"/>
  <c r="K84" i="9"/>
  <c r="K92" i="12"/>
  <c r="K90" i="12"/>
  <c r="K88" i="12"/>
  <c r="K86" i="12"/>
  <c r="K84" i="12"/>
  <c r="K82" i="12"/>
  <c r="K80" i="12"/>
  <c r="K78" i="12"/>
  <c r="K76" i="12"/>
  <c r="K74" i="12"/>
  <c r="K72" i="12"/>
  <c r="K69" i="12"/>
  <c r="K53" i="12"/>
  <c r="K37" i="12"/>
  <c r="K21" i="12"/>
  <c r="K7" i="12"/>
  <c r="K67" i="12"/>
  <c r="K59" i="12"/>
  <c r="K51" i="12"/>
  <c r="K43" i="12"/>
  <c r="K35" i="12"/>
  <c r="K27" i="12"/>
  <c r="K19" i="12"/>
  <c r="K11" i="12"/>
  <c r="K6" i="12"/>
  <c r="K85" i="9"/>
  <c r="K81" i="9"/>
  <c r="K77" i="9"/>
  <c r="K73" i="9"/>
  <c r="K69" i="9"/>
  <c r="K65" i="9"/>
  <c r="K61" i="9"/>
  <c r="K57" i="9"/>
  <c r="K53" i="9"/>
  <c r="K49" i="9"/>
  <c r="K45" i="9"/>
  <c r="K41" i="9"/>
  <c r="K37" i="9"/>
  <c r="K33" i="9"/>
  <c r="K29" i="9"/>
  <c r="K25" i="9"/>
  <c r="K21" i="9"/>
  <c r="K17" i="9"/>
  <c r="K13" i="9"/>
  <c r="K9" i="9"/>
  <c r="K5" i="9"/>
  <c r="K87" i="8"/>
  <c r="K83" i="8"/>
  <c r="K79" i="8"/>
  <c r="K75" i="8"/>
  <c r="K71" i="8"/>
  <c r="K67" i="8"/>
  <c r="K63" i="8"/>
  <c r="K59" i="8"/>
  <c r="K55" i="8"/>
  <c r="K51" i="8"/>
  <c r="K47" i="8"/>
  <c r="K43" i="8"/>
  <c r="K39" i="8"/>
  <c r="K35" i="8"/>
  <c r="K31" i="8"/>
  <c r="K27" i="8"/>
  <c r="K23" i="8"/>
  <c r="K19" i="8"/>
  <c r="K15" i="8"/>
  <c r="K11" i="8"/>
  <c r="K7" i="8"/>
  <c r="K3" i="8"/>
  <c r="K67" i="4"/>
  <c r="K63" i="4"/>
  <c r="K59" i="4"/>
  <c r="K55" i="4"/>
  <c r="K51" i="4"/>
  <c r="K47" i="4"/>
  <c r="K43" i="4"/>
  <c r="K39" i="4"/>
  <c r="K35" i="4"/>
  <c r="K31" i="4"/>
  <c r="K27" i="4"/>
  <c r="K23" i="4"/>
  <c r="K19" i="4"/>
  <c r="K15" i="4"/>
  <c r="K11" i="4"/>
  <c r="K7" i="4"/>
  <c r="K3" i="4"/>
  <c r="K64" i="2"/>
  <c r="K60" i="2"/>
  <c r="K56" i="2"/>
  <c r="K52" i="2"/>
  <c r="K48" i="2"/>
  <c r="K44" i="2"/>
  <c r="K40" i="2"/>
  <c r="K36" i="2"/>
  <c r="K32" i="2"/>
  <c r="K28" i="2"/>
  <c r="K25" i="2"/>
  <c r="K23" i="2"/>
  <c r="K21" i="2"/>
  <c r="K19" i="2"/>
  <c r="K17" i="2"/>
  <c r="K15" i="2"/>
  <c r="K13" i="2"/>
  <c r="K11" i="2"/>
  <c r="K9" i="2"/>
  <c r="K7" i="2"/>
  <c r="K3" i="2"/>
</calcChain>
</file>

<file path=xl/sharedStrings.xml><?xml version="1.0" encoding="utf-8"?>
<sst xmlns="http://schemas.openxmlformats.org/spreadsheetml/2006/main" count="1344" uniqueCount="359">
  <si>
    <t>序号</t>
  </si>
  <si>
    <t>姓名</t>
  </si>
  <si>
    <t>准考证号</t>
  </si>
  <si>
    <t>报考职位</t>
  </si>
  <si>
    <t>60%后</t>
  </si>
  <si>
    <t>40%后</t>
  </si>
  <si>
    <t>总成绩</t>
  </si>
  <si>
    <t>名次</t>
  </si>
  <si>
    <t>姚博文</t>
  </si>
  <si>
    <t>管理1（男）</t>
  </si>
  <si>
    <t>田创界</t>
  </si>
  <si>
    <t>乔磊</t>
  </si>
  <si>
    <t>郭丛栋</t>
  </si>
  <si>
    <t>毋若骅</t>
  </si>
  <si>
    <t>郝飞</t>
  </si>
  <si>
    <t>李高阳</t>
  </si>
  <si>
    <t>贾伟鹏</t>
  </si>
  <si>
    <t>林晨朝</t>
  </si>
  <si>
    <t>李菁</t>
  </si>
  <si>
    <t>陈文宁</t>
  </si>
  <si>
    <t>岳泉池</t>
  </si>
  <si>
    <t>赵崔志</t>
  </si>
  <si>
    <t>王泽鑫</t>
  </si>
  <si>
    <t>常志刚</t>
  </si>
  <si>
    <t>王裕前</t>
  </si>
  <si>
    <t>侯朝晖</t>
  </si>
  <si>
    <t>李军伟</t>
  </si>
  <si>
    <t>张森</t>
  </si>
  <si>
    <t>陈小锤</t>
  </si>
  <si>
    <t>孔繁栋</t>
  </si>
  <si>
    <t>冯墨涛</t>
  </si>
  <si>
    <t>杨寅宽</t>
  </si>
  <si>
    <t>安建祥</t>
  </si>
  <si>
    <t>武淅宛</t>
  </si>
  <si>
    <t>李嘉尧</t>
  </si>
  <si>
    <t>郝成</t>
  </si>
  <si>
    <t>杨文喆</t>
  </si>
  <si>
    <t>侯清鹏</t>
  </si>
  <si>
    <t>范泽鹏</t>
  </si>
  <si>
    <t>张齐宝</t>
  </si>
  <si>
    <t>雷林璞</t>
  </si>
  <si>
    <t>刘晶晶</t>
  </si>
  <si>
    <t>李阿勇</t>
  </si>
  <si>
    <t>程晖智</t>
  </si>
  <si>
    <t>郭凯鹏</t>
  </si>
  <si>
    <t>韩家超</t>
  </si>
  <si>
    <t>马腾飞</t>
  </si>
  <si>
    <t>王诗锦</t>
  </si>
  <si>
    <t>郭哲</t>
  </si>
  <si>
    <t>朱佰涛</t>
  </si>
  <si>
    <t>张海鹏</t>
  </si>
  <si>
    <t>白雪松</t>
  </si>
  <si>
    <t>郭嘉珩</t>
  </si>
  <si>
    <t>曹杰</t>
  </si>
  <si>
    <t>秦彤瞳</t>
  </si>
  <si>
    <t>安晓</t>
  </si>
  <si>
    <t>马福宝</t>
  </si>
  <si>
    <t>杨昌宗</t>
  </si>
  <si>
    <t>任冠宇</t>
  </si>
  <si>
    <t>王怡中</t>
  </si>
  <si>
    <t>闫星直</t>
  </si>
  <si>
    <t>赵永康</t>
  </si>
  <si>
    <t>师凯</t>
  </si>
  <si>
    <t>李冰洋</t>
  </si>
  <si>
    <t>程前</t>
  </si>
  <si>
    <t>刘相呈</t>
  </si>
  <si>
    <t>杜明</t>
  </si>
  <si>
    <t>王璐</t>
  </si>
  <si>
    <t>董乐</t>
  </si>
  <si>
    <t>马良野</t>
  </si>
  <si>
    <t>白涛</t>
  </si>
  <si>
    <t>王巨鑫</t>
  </si>
  <si>
    <t>冀勇锬</t>
  </si>
  <si>
    <t>安宏</t>
  </si>
  <si>
    <t>梁颖婧</t>
  </si>
  <si>
    <t>管理2（女）</t>
  </si>
  <si>
    <t>张鹏艳</t>
  </si>
  <si>
    <t>田星</t>
  </si>
  <si>
    <t>苏文敏</t>
  </si>
  <si>
    <t>张文竹</t>
  </si>
  <si>
    <t>安亚静</t>
  </si>
  <si>
    <t>武文华</t>
  </si>
  <si>
    <t>高倩</t>
  </si>
  <si>
    <t>闫琪琪</t>
  </si>
  <si>
    <t>刘婧</t>
  </si>
  <si>
    <t>叶繁</t>
  </si>
  <si>
    <t>陈红</t>
  </si>
  <si>
    <t>郝永瑞</t>
  </si>
  <si>
    <t>李爽</t>
  </si>
  <si>
    <t>李跃</t>
  </si>
  <si>
    <t>米佳琪</t>
  </si>
  <si>
    <t>李芳菲</t>
  </si>
  <si>
    <t>薛锐琴</t>
  </si>
  <si>
    <t>张宇红</t>
  </si>
  <si>
    <t>宁岱青</t>
  </si>
  <si>
    <t>赵娅丽</t>
  </si>
  <si>
    <t>谢斐</t>
  </si>
  <si>
    <t>武琼</t>
  </si>
  <si>
    <t>刘殷娇</t>
  </si>
  <si>
    <t>雷敬尧</t>
  </si>
  <si>
    <t>梁嘉敏</t>
  </si>
  <si>
    <t>刘琦晋</t>
  </si>
  <si>
    <t>王钰</t>
  </si>
  <si>
    <t>郭晓雅</t>
  </si>
  <si>
    <t>王晓娇</t>
  </si>
  <si>
    <t>武文秀</t>
  </si>
  <si>
    <t>冯新淙</t>
  </si>
  <si>
    <t>靳莉</t>
  </si>
  <si>
    <t>侯淑娟</t>
  </si>
  <si>
    <t>高莹</t>
  </si>
  <si>
    <t>范俊</t>
  </si>
  <si>
    <t>高司政</t>
  </si>
  <si>
    <t>张慧楠</t>
  </si>
  <si>
    <t>胡晓瑞</t>
  </si>
  <si>
    <t>张新圆</t>
  </si>
  <si>
    <t>吴美君</t>
  </si>
  <si>
    <t>郭美江</t>
  </si>
  <si>
    <t>张蕊</t>
  </si>
  <si>
    <t>武文君</t>
  </si>
  <si>
    <t>王旭莉</t>
  </si>
  <si>
    <t>赵云贤</t>
  </si>
  <si>
    <t>先雪芹</t>
  </si>
  <si>
    <t>周宇璇</t>
  </si>
  <si>
    <t>刘裴伊</t>
  </si>
  <si>
    <t>周宏玲</t>
  </si>
  <si>
    <t>闫超鸿</t>
  </si>
  <si>
    <t>王家淇</t>
  </si>
  <si>
    <t>胡蓉</t>
  </si>
  <si>
    <t>范慧琳</t>
  </si>
  <si>
    <t>龙妍杉</t>
  </si>
  <si>
    <t>雷丽祯</t>
  </si>
  <si>
    <t>杨钰慧</t>
  </si>
  <si>
    <t>谢丹</t>
  </si>
  <si>
    <t>庞国锋</t>
  </si>
  <si>
    <t>王一璇</t>
  </si>
  <si>
    <t>杨敏</t>
  </si>
  <si>
    <t>韩桐</t>
  </si>
  <si>
    <t>王丽娟</t>
  </si>
  <si>
    <t>覃梦醒</t>
  </si>
  <si>
    <t>郭荣利</t>
  </si>
  <si>
    <t>韩晓旭</t>
  </si>
  <si>
    <t>吴彩彩</t>
  </si>
  <si>
    <t>刘金金</t>
  </si>
  <si>
    <t>雷官翰</t>
  </si>
  <si>
    <t>专技1（男）</t>
  </si>
  <si>
    <t>王智永</t>
  </si>
  <si>
    <t>廉为民</t>
  </si>
  <si>
    <t>王彦栋</t>
  </si>
  <si>
    <t>王家楷</t>
  </si>
  <si>
    <t>刘晓旺</t>
  </si>
  <si>
    <t>闫朝杰</t>
  </si>
  <si>
    <t>吴浩琦</t>
  </si>
  <si>
    <t>陈彦东</t>
  </si>
  <si>
    <t>师基舜</t>
  </si>
  <si>
    <t>孙海鑫</t>
  </si>
  <si>
    <t>宇文腾达</t>
  </si>
  <si>
    <t>赵伟茂</t>
  </si>
  <si>
    <t>王鹏</t>
  </si>
  <si>
    <t>成慧君</t>
  </si>
  <si>
    <t>专技2（女）</t>
  </si>
  <si>
    <t>雷晓洁</t>
  </si>
  <si>
    <t>巩慧敏</t>
  </si>
  <si>
    <t>裴新芾</t>
  </si>
  <si>
    <t>任美晨</t>
  </si>
  <si>
    <t>张睿</t>
  </si>
  <si>
    <t>赵慧</t>
  </si>
  <si>
    <t>荆瑞峰</t>
  </si>
  <si>
    <t>侯娟</t>
  </si>
  <si>
    <t>朱艳</t>
  </si>
  <si>
    <t>王瑛</t>
  </si>
  <si>
    <t>刘晓婷</t>
  </si>
  <si>
    <t>刘博雅</t>
  </si>
  <si>
    <t>王虎威</t>
  </si>
  <si>
    <t>专技3（男）</t>
  </si>
  <si>
    <t>郭峰源</t>
  </si>
  <si>
    <t>刘星南</t>
  </si>
  <si>
    <t>王旭东</t>
  </si>
  <si>
    <t>田粮</t>
  </si>
  <si>
    <t>梁航滔</t>
  </si>
  <si>
    <t>赵冰</t>
  </si>
  <si>
    <t>范江东</t>
  </si>
  <si>
    <t>闫浩</t>
  </si>
  <si>
    <t>张人桐</t>
  </si>
  <si>
    <t>郭晨星</t>
  </si>
  <si>
    <t>刘彭羽</t>
  </si>
  <si>
    <t>李洋</t>
  </si>
  <si>
    <t>王文</t>
  </si>
  <si>
    <t>高宇</t>
  </si>
  <si>
    <t>冀朝阳</t>
  </si>
  <si>
    <t>王慧君</t>
  </si>
  <si>
    <t>赵文杰</t>
  </si>
  <si>
    <t>崔彦明</t>
  </si>
  <si>
    <t>梁琦浩</t>
  </si>
  <si>
    <t>许兆辉</t>
  </si>
  <si>
    <t>张育杰</t>
  </si>
  <si>
    <t>武立凯</t>
  </si>
  <si>
    <t>武奇超</t>
  </si>
  <si>
    <t>武煜凯</t>
  </si>
  <si>
    <t>裴豪杰</t>
  </si>
  <si>
    <t>赵振华</t>
  </si>
  <si>
    <t>刘俊豪</t>
  </si>
  <si>
    <t>李渊</t>
  </si>
  <si>
    <t>王鹏宇</t>
  </si>
  <si>
    <t>王建雄</t>
  </si>
  <si>
    <t>汤思清</t>
  </si>
  <si>
    <t>岳虎俊</t>
  </si>
  <si>
    <t>郭小虎</t>
  </si>
  <si>
    <t>畅昭轶</t>
  </si>
  <si>
    <t>程杰</t>
  </si>
  <si>
    <t>陈建鹏</t>
  </si>
  <si>
    <t>贾辰</t>
  </si>
  <si>
    <t>张越鑫</t>
  </si>
  <si>
    <t>邓烨奂</t>
  </si>
  <si>
    <t>张文耀</t>
  </si>
  <si>
    <t>李欣桉</t>
  </si>
  <si>
    <t>李天明</t>
  </si>
  <si>
    <t>闫家超</t>
  </si>
  <si>
    <t>高翔</t>
  </si>
  <si>
    <t>刘涛</t>
  </si>
  <si>
    <t>郭飞龙</t>
  </si>
  <si>
    <t>闫建</t>
  </si>
  <si>
    <t>金鉴</t>
  </si>
  <si>
    <t>张强</t>
  </si>
  <si>
    <t>梁晨阳</t>
  </si>
  <si>
    <t>王光文</t>
  </si>
  <si>
    <t>冀钧锴</t>
  </si>
  <si>
    <t>史清元</t>
  </si>
  <si>
    <t>杜宏锴</t>
  </si>
  <si>
    <t>王涛</t>
  </si>
  <si>
    <t>郭京昕</t>
  </si>
  <si>
    <t>李博飞</t>
  </si>
  <si>
    <t>李江锋</t>
  </si>
  <si>
    <t>王晓明</t>
  </si>
  <si>
    <t>田金帅</t>
  </si>
  <si>
    <t>晋治杰</t>
  </si>
  <si>
    <t>闫鸿远</t>
  </si>
  <si>
    <t>梁嵘</t>
  </si>
  <si>
    <t>武浩洁</t>
  </si>
  <si>
    <t>郝刚</t>
  </si>
  <si>
    <t>刘晓鹏</t>
  </si>
  <si>
    <t>房鑫</t>
  </si>
  <si>
    <t>王启东</t>
  </si>
  <si>
    <t>钱磊</t>
  </si>
  <si>
    <t>王银发</t>
  </si>
  <si>
    <t>李梓桐</t>
  </si>
  <si>
    <t>葛晋</t>
  </si>
  <si>
    <t>谢江涛</t>
  </si>
  <si>
    <t>王星博</t>
  </si>
  <si>
    <t>武生平</t>
  </si>
  <si>
    <t>程仁波</t>
  </si>
  <si>
    <t>常景芳</t>
  </si>
  <si>
    <t>兀煜</t>
  </si>
  <si>
    <t>李志鹏</t>
  </si>
  <si>
    <t>侯惠刚</t>
  </si>
  <si>
    <t>裴泽房</t>
  </si>
  <si>
    <t>王嘉鸿</t>
  </si>
  <si>
    <t>席泽彬</t>
  </si>
  <si>
    <t>史喜梅</t>
  </si>
  <si>
    <t>专技4（女）</t>
  </si>
  <si>
    <t>张月</t>
  </si>
  <si>
    <t>范宜萍</t>
  </si>
  <si>
    <t>吴曦航</t>
  </si>
  <si>
    <t>宋紫薇</t>
  </si>
  <si>
    <t>白玉</t>
  </si>
  <si>
    <t>牛婷婷</t>
  </si>
  <si>
    <t>关泽健</t>
  </si>
  <si>
    <t>左洋</t>
  </si>
  <si>
    <t>刘婷</t>
  </si>
  <si>
    <t>张凯</t>
  </si>
  <si>
    <t>闫玉婷</t>
  </si>
  <si>
    <t>杨文琦</t>
  </si>
  <si>
    <t>曾丽燕</t>
  </si>
  <si>
    <t>李洁妤</t>
  </si>
  <si>
    <t>刘健蓉</t>
  </si>
  <si>
    <t>郭文平</t>
  </si>
  <si>
    <t>王婧予</t>
  </si>
  <si>
    <t>张英</t>
  </si>
  <si>
    <t>冀晓坚</t>
  </si>
  <si>
    <t>任静</t>
  </si>
  <si>
    <t>杨景钫</t>
  </si>
  <si>
    <t>李美丽</t>
  </si>
  <si>
    <t>李慧敏</t>
  </si>
  <si>
    <t>彭莎莎</t>
  </si>
  <si>
    <t>姚成旭</t>
  </si>
  <si>
    <t>王菲</t>
  </si>
  <si>
    <t>武慧慧</t>
  </si>
  <si>
    <t>董佳敏</t>
  </si>
  <si>
    <t>郭叶蔓</t>
  </si>
  <si>
    <t>马仕娇</t>
  </si>
  <si>
    <t>那慧敏</t>
  </si>
  <si>
    <t>郝怀宇</t>
  </si>
  <si>
    <t>张玉芳</t>
  </si>
  <si>
    <t>程钰晴</t>
  </si>
  <si>
    <t>聂赵丽</t>
  </si>
  <si>
    <t>赵晓红</t>
  </si>
  <si>
    <t>靳文慧</t>
  </si>
  <si>
    <t>杨梦瑶</t>
  </si>
  <si>
    <t>崔晓英</t>
  </si>
  <si>
    <t>郎晓坤</t>
  </si>
  <si>
    <t>康荣秀</t>
  </si>
  <si>
    <t>李希</t>
  </si>
  <si>
    <t>王一丹</t>
  </si>
  <si>
    <t>赵王平</t>
  </si>
  <si>
    <t>康宁</t>
  </si>
  <si>
    <t>杨佳慧</t>
  </si>
  <si>
    <t>杨美霞</t>
  </si>
  <si>
    <t>张芸</t>
  </si>
  <si>
    <t>李怡蓉</t>
  </si>
  <si>
    <t>安琪</t>
  </si>
  <si>
    <t>刘海旭</t>
  </si>
  <si>
    <t>师晓娜</t>
  </si>
  <si>
    <t>张珊珊</t>
  </si>
  <si>
    <t>张玉</t>
  </si>
  <si>
    <t>王靓焱</t>
  </si>
  <si>
    <t>王国兴</t>
  </si>
  <si>
    <t>郭琼</t>
  </si>
  <si>
    <t>冀亮秀</t>
  </si>
  <si>
    <t>赵晓俐</t>
  </si>
  <si>
    <t>武文丽</t>
  </si>
  <si>
    <t>王瑞云</t>
  </si>
  <si>
    <t>张慧珺</t>
  </si>
  <si>
    <t>段成锦</t>
  </si>
  <si>
    <t>张倩惠</t>
  </si>
  <si>
    <t>褚文蓉</t>
  </si>
  <si>
    <t>雷凯雁</t>
  </si>
  <si>
    <t>乔音芩</t>
  </si>
  <si>
    <t>程文静</t>
  </si>
  <si>
    <t>许颖迪</t>
  </si>
  <si>
    <t>王田田</t>
  </si>
  <si>
    <t>韩玲娥</t>
  </si>
  <si>
    <t>闫卫婷</t>
  </si>
  <si>
    <t>苏莹莹</t>
  </si>
  <si>
    <t>董旭珍</t>
  </si>
  <si>
    <t>许妍妍</t>
  </si>
  <si>
    <t>闫新艳</t>
  </si>
  <si>
    <t>王燕君</t>
  </si>
  <si>
    <t>李璐敏</t>
  </si>
  <si>
    <t>梁芬瑜</t>
  </si>
  <si>
    <t>王文娟</t>
  </si>
  <si>
    <t>徐迎春</t>
  </si>
  <si>
    <t>史雅茹</t>
  </si>
  <si>
    <t>张彩玉</t>
  </si>
  <si>
    <t>梁莉鸿</t>
  </si>
  <si>
    <t>党丽</t>
  </si>
  <si>
    <t>王颖婕</t>
  </si>
  <si>
    <t>宋文娟</t>
  </si>
  <si>
    <t>赵婉茹</t>
  </si>
  <si>
    <t>李娟</t>
  </si>
  <si>
    <t>平遥县2022年招聘大学毕业生到村（社区）工作
面试人员名单综合成绩(面试二考场)</t>
  </si>
  <si>
    <t>报考            岗位</t>
  </si>
  <si>
    <t>考场</t>
  </si>
  <si>
    <t>笔试           成绩</t>
  </si>
  <si>
    <t>面试        成绩</t>
  </si>
  <si>
    <t>平遥县2022年招聘大学毕业生到村（社区）工作
面试人员名单综合成绩(面试四考场)</t>
  </si>
  <si>
    <t>平遥县2022年招聘大学毕业生到村（社区）工作
面试人员名单综合成绩(面试八考场)</t>
  </si>
  <si>
    <t>平遥县2022年招聘大学毕业生到村（社区）工作
面试人员名单综合成绩(面试九考场)</t>
  </si>
  <si>
    <t>平遥县2022年招聘大学毕业生到村（社区）工作
面试人员名单综合成绩(面试十一考场)</t>
  </si>
  <si>
    <t>平遥县2022年招聘大学毕业生到村（社区）工作
面试人员名单综合成绩(面试十二考场)</t>
  </si>
  <si>
    <t>平遥县2022年招聘大学毕业生到村（社区）工作参加体检人员名单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</si>
</sst>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/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48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H13" sqref="H13"/>
    </sheetView>
  </sheetViews>
  <sheetFormatPr defaultColWidth="9" defaultRowHeight="13.5" x14ac:dyDescent="0.15"/>
  <cols>
    <col min="1" max="1" width="14.5" customWidth="1"/>
    <col min="2" max="4" width="14.5" style="3" customWidth="1"/>
    <col min="5" max="5" width="14.5" style="5" customWidth="1"/>
    <col min="6" max="8" width="9" style="4"/>
    <col min="9" max="9" width="4.875" style="4" customWidth="1"/>
    <col min="10" max="10" width="5" style="4" customWidth="1"/>
    <col min="11" max="11" width="5.875" style="4" customWidth="1"/>
    <col min="12" max="12" width="4.875" style="4" customWidth="1"/>
    <col min="13" max="13" width="9" style="4"/>
  </cols>
  <sheetData>
    <row r="1" spans="1:13 16375:16379" s="32" customFormat="1" ht="50.1" customHeight="1" x14ac:dyDescent="0.15">
      <c r="A1" s="38" t="s">
        <v>358</v>
      </c>
      <c r="B1" s="38"/>
      <c r="C1" s="38"/>
      <c r="D1" s="38"/>
      <c r="E1" s="38"/>
      <c r="XEU1" s="34"/>
      <c r="XEV1" s="34"/>
      <c r="XEW1" s="34"/>
      <c r="XEX1"/>
      <c r="XEY1"/>
    </row>
    <row r="2" spans="1:13 16375:16379" s="1" customFormat="1" ht="36.950000000000003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15" t="s">
        <v>7</v>
      </c>
      <c r="F2" s="16"/>
      <c r="H2" s="4"/>
      <c r="I2" s="4"/>
      <c r="J2" s="4"/>
      <c r="K2" s="16"/>
      <c r="L2" s="16"/>
      <c r="M2" s="16"/>
    </row>
    <row r="3" spans="1:13 16375:16379" s="2" customFormat="1" ht="20.100000000000001" customHeight="1" x14ac:dyDescent="0.15">
      <c r="A3" s="33">
        <v>1</v>
      </c>
      <c r="B3" s="18" t="s">
        <v>8</v>
      </c>
      <c r="C3" s="25">
        <v>202205251951</v>
      </c>
      <c r="D3" s="8" t="s">
        <v>9</v>
      </c>
      <c r="E3" s="18">
        <v>1</v>
      </c>
      <c r="F3" s="19"/>
      <c r="H3" s="19"/>
      <c r="I3" s="19"/>
      <c r="J3" s="19"/>
      <c r="K3" s="19"/>
      <c r="L3" s="19"/>
      <c r="M3" s="19"/>
    </row>
    <row r="4" spans="1:13 16375:16379" s="2" customFormat="1" ht="20.100000000000001" customHeight="1" x14ac:dyDescent="0.15">
      <c r="A4" s="33">
        <v>2</v>
      </c>
      <c r="B4" s="18" t="s">
        <v>10</v>
      </c>
      <c r="C4" s="25">
        <v>202205250809</v>
      </c>
      <c r="D4" s="8" t="s">
        <v>9</v>
      </c>
      <c r="E4" s="18">
        <v>2</v>
      </c>
      <c r="F4" s="19"/>
      <c r="H4" s="19"/>
      <c r="I4" s="19"/>
      <c r="J4" s="19"/>
      <c r="K4" s="19"/>
      <c r="L4" s="19"/>
      <c r="M4" s="19"/>
    </row>
    <row r="5" spans="1:13 16375:16379" s="2" customFormat="1" ht="20.100000000000001" customHeight="1" x14ac:dyDescent="0.15">
      <c r="A5" s="33">
        <v>3</v>
      </c>
      <c r="B5" s="18" t="s">
        <v>11</v>
      </c>
      <c r="C5" s="25">
        <v>202205253101</v>
      </c>
      <c r="D5" s="8" t="s">
        <v>9</v>
      </c>
      <c r="E5" s="18">
        <v>3</v>
      </c>
      <c r="F5" s="19"/>
      <c r="H5" s="19"/>
      <c r="I5" s="19"/>
      <c r="J5" s="19"/>
      <c r="K5" s="19"/>
      <c r="L5" s="19"/>
      <c r="M5" s="19"/>
    </row>
    <row r="6" spans="1:13 16375:16379" s="2" customFormat="1" ht="20.100000000000001" customHeight="1" x14ac:dyDescent="0.15">
      <c r="A6" s="33">
        <v>4</v>
      </c>
      <c r="B6" s="18" t="s">
        <v>12</v>
      </c>
      <c r="C6" s="25">
        <v>202205252065</v>
      </c>
      <c r="D6" s="8" t="s">
        <v>9</v>
      </c>
      <c r="E6" s="18">
        <v>4</v>
      </c>
      <c r="F6" s="19"/>
      <c r="H6" s="19"/>
      <c r="I6" s="19"/>
      <c r="J6" s="19"/>
      <c r="K6" s="19"/>
      <c r="L6" s="19"/>
      <c r="M6" s="19"/>
    </row>
    <row r="7" spans="1:13 16375:16379" s="2" customFormat="1" ht="20.100000000000001" customHeight="1" x14ac:dyDescent="0.15">
      <c r="A7" s="33">
        <v>5</v>
      </c>
      <c r="B7" s="18" t="s">
        <v>13</v>
      </c>
      <c r="C7" s="25">
        <v>202205250251</v>
      </c>
      <c r="D7" s="8" t="s">
        <v>9</v>
      </c>
      <c r="E7" s="18">
        <v>5</v>
      </c>
      <c r="F7" s="19"/>
      <c r="H7" s="19"/>
      <c r="I7" s="19"/>
      <c r="J7" s="19"/>
      <c r="K7" s="19"/>
      <c r="L7" s="19"/>
      <c r="M7" s="19"/>
    </row>
    <row r="8" spans="1:13 16375:16379" s="2" customFormat="1" ht="20.100000000000001" customHeight="1" x14ac:dyDescent="0.15">
      <c r="A8" s="33">
        <v>6</v>
      </c>
      <c r="B8" s="18" t="s">
        <v>14</v>
      </c>
      <c r="C8" s="25">
        <v>202205251590</v>
      </c>
      <c r="D8" s="8" t="s">
        <v>9</v>
      </c>
      <c r="E8" s="18">
        <v>6</v>
      </c>
      <c r="F8" s="19"/>
      <c r="H8" s="19"/>
      <c r="I8" s="19"/>
      <c r="J8" s="19"/>
      <c r="K8" s="19"/>
      <c r="L8" s="19"/>
      <c r="M8" s="19"/>
    </row>
    <row r="9" spans="1:13 16375:16379" s="2" customFormat="1" ht="20.100000000000001" customHeight="1" x14ac:dyDescent="0.15">
      <c r="A9" s="33">
        <v>7</v>
      </c>
      <c r="B9" s="18" t="s">
        <v>15</v>
      </c>
      <c r="C9" s="25">
        <v>202205250309</v>
      </c>
      <c r="D9" s="8" t="s">
        <v>9</v>
      </c>
      <c r="E9" s="18">
        <v>7</v>
      </c>
      <c r="F9" s="19"/>
      <c r="H9" s="19"/>
      <c r="I9" s="19"/>
      <c r="J9" s="19"/>
      <c r="K9" s="19"/>
      <c r="L9" s="19"/>
      <c r="M9" s="19"/>
    </row>
    <row r="10" spans="1:13 16375:16379" s="2" customFormat="1" ht="20.100000000000001" customHeight="1" x14ac:dyDescent="0.15">
      <c r="A10" s="33">
        <v>8</v>
      </c>
      <c r="B10" s="18" t="s">
        <v>16</v>
      </c>
      <c r="C10" s="25">
        <v>202205252351</v>
      </c>
      <c r="D10" s="8" t="s">
        <v>9</v>
      </c>
      <c r="E10" s="18">
        <v>8</v>
      </c>
      <c r="F10" s="19"/>
      <c r="H10" s="19"/>
      <c r="I10" s="19"/>
      <c r="J10" s="19"/>
      <c r="K10" s="19"/>
      <c r="L10" s="19"/>
      <c r="M10" s="19"/>
    </row>
    <row r="11" spans="1:13 16375:16379" s="2" customFormat="1" ht="20.100000000000001" customHeight="1" x14ac:dyDescent="0.15">
      <c r="A11" s="33">
        <v>9</v>
      </c>
      <c r="B11" s="18" t="s">
        <v>17</v>
      </c>
      <c r="C11" s="25">
        <v>202205250223</v>
      </c>
      <c r="D11" s="8" t="s">
        <v>9</v>
      </c>
      <c r="E11" s="18">
        <v>8</v>
      </c>
      <c r="F11" s="19"/>
      <c r="H11" s="19"/>
      <c r="I11" s="19"/>
      <c r="J11" s="19"/>
      <c r="K11" s="19"/>
      <c r="L11" s="19"/>
      <c r="M11" s="19"/>
    </row>
    <row r="12" spans="1:13 16375:16379" s="2" customFormat="1" ht="20.100000000000001" customHeight="1" x14ac:dyDescent="0.15">
      <c r="A12" s="33">
        <v>10</v>
      </c>
      <c r="B12" s="18" t="s">
        <v>18</v>
      </c>
      <c r="C12" s="25">
        <v>202205250108</v>
      </c>
      <c r="D12" s="8" t="s">
        <v>9</v>
      </c>
      <c r="E12" s="18">
        <v>10</v>
      </c>
      <c r="F12" s="19"/>
      <c r="H12" s="19"/>
      <c r="I12" s="19"/>
      <c r="J12" s="19"/>
      <c r="K12" s="19"/>
      <c r="L12" s="19"/>
      <c r="M12" s="19"/>
    </row>
    <row r="13" spans="1:13 16375:16379" s="2" customFormat="1" ht="20.100000000000001" customHeight="1" x14ac:dyDescent="0.15">
      <c r="A13" s="33">
        <v>11</v>
      </c>
      <c r="B13" s="18" t="s">
        <v>19</v>
      </c>
      <c r="C13" s="25">
        <v>202205250100</v>
      </c>
      <c r="D13" s="8" t="s">
        <v>9</v>
      </c>
      <c r="E13" s="18">
        <v>11</v>
      </c>
      <c r="F13" s="19"/>
      <c r="H13" s="19"/>
      <c r="I13" s="19"/>
      <c r="J13" s="19"/>
      <c r="K13" s="19"/>
      <c r="L13" s="19"/>
      <c r="M13" s="19"/>
    </row>
    <row r="14" spans="1:13 16375:16379" s="2" customFormat="1" ht="20.100000000000001" customHeight="1" x14ac:dyDescent="0.15">
      <c r="A14" s="33">
        <v>12</v>
      </c>
      <c r="B14" s="18" t="s">
        <v>20</v>
      </c>
      <c r="C14" s="25">
        <v>202205252277</v>
      </c>
      <c r="D14" s="8" t="s">
        <v>9</v>
      </c>
      <c r="E14" s="18">
        <v>12</v>
      </c>
      <c r="F14" s="19"/>
      <c r="H14" s="19"/>
      <c r="I14" s="19"/>
      <c r="J14" s="19"/>
      <c r="K14" s="19"/>
      <c r="L14" s="19"/>
      <c r="M14" s="19"/>
    </row>
    <row r="15" spans="1:13 16375:16379" s="2" customFormat="1" ht="20.100000000000001" customHeight="1" x14ac:dyDescent="0.15">
      <c r="A15" s="33">
        <v>13</v>
      </c>
      <c r="B15" s="18" t="s">
        <v>21</v>
      </c>
      <c r="C15" s="25">
        <v>202205252301</v>
      </c>
      <c r="D15" s="8" t="s">
        <v>9</v>
      </c>
      <c r="E15" s="18">
        <v>13</v>
      </c>
      <c r="F15" s="19"/>
      <c r="H15" s="19"/>
      <c r="I15" s="19"/>
      <c r="J15" s="19"/>
      <c r="K15" s="19"/>
      <c r="L15" s="19"/>
      <c r="M15" s="19"/>
    </row>
    <row r="16" spans="1:13 16375:16379" s="2" customFormat="1" ht="20.100000000000001" customHeight="1" x14ac:dyDescent="0.15">
      <c r="A16" s="33">
        <v>14</v>
      </c>
      <c r="B16" s="18" t="s">
        <v>22</v>
      </c>
      <c r="C16" s="25">
        <v>202205250095</v>
      </c>
      <c r="D16" s="8" t="s">
        <v>9</v>
      </c>
      <c r="E16" s="18">
        <v>14</v>
      </c>
      <c r="F16" s="19"/>
      <c r="H16" s="19"/>
      <c r="I16" s="19"/>
      <c r="J16" s="19"/>
      <c r="K16" s="19"/>
      <c r="L16" s="19"/>
      <c r="M16" s="19"/>
    </row>
    <row r="17" spans="1:13" s="2" customFormat="1" ht="20.100000000000001" customHeight="1" x14ac:dyDescent="0.15">
      <c r="A17" s="33">
        <v>15</v>
      </c>
      <c r="B17" s="18" t="s">
        <v>23</v>
      </c>
      <c r="C17" s="25">
        <v>202205253088</v>
      </c>
      <c r="D17" s="8" t="s">
        <v>9</v>
      </c>
      <c r="E17" s="18">
        <v>15</v>
      </c>
      <c r="F17" s="19"/>
      <c r="H17" s="19"/>
      <c r="I17" s="19"/>
      <c r="J17" s="19"/>
      <c r="K17" s="19"/>
      <c r="L17" s="19"/>
      <c r="M17" s="19"/>
    </row>
    <row r="18" spans="1:13" s="2" customFormat="1" ht="20.100000000000001" customHeight="1" x14ac:dyDescent="0.15">
      <c r="A18" s="33">
        <v>16</v>
      </c>
      <c r="B18" s="18" t="s">
        <v>24</v>
      </c>
      <c r="C18" s="25">
        <v>202205252746</v>
      </c>
      <c r="D18" s="8" t="s">
        <v>9</v>
      </c>
      <c r="E18" s="18">
        <v>16</v>
      </c>
      <c r="F18" s="19"/>
      <c r="H18" s="19"/>
      <c r="I18" s="19"/>
      <c r="J18" s="19"/>
      <c r="K18" s="19"/>
      <c r="L18" s="19"/>
      <c r="M18" s="19"/>
    </row>
    <row r="19" spans="1:13" s="2" customFormat="1" ht="20.100000000000001" customHeight="1" x14ac:dyDescent="0.15">
      <c r="A19" s="33">
        <v>17</v>
      </c>
      <c r="B19" s="18" t="s">
        <v>25</v>
      </c>
      <c r="C19" s="25">
        <v>202205252310</v>
      </c>
      <c r="D19" s="8" t="s">
        <v>9</v>
      </c>
      <c r="E19" s="18">
        <v>17</v>
      </c>
      <c r="F19" s="19"/>
      <c r="H19" s="19"/>
      <c r="I19" s="19"/>
      <c r="J19" s="19"/>
      <c r="K19" s="19"/>
      <c r="L19" s="19"/>
      <c r="M19" s="19"/>
    </row>
    <row r="20" spans="1:13" s="2" customFormat="1" ht="20.100000000000001" customHeight="1" x14ac:dyDescent="0.15">
      <c r="A20" s="33">
        <v>18</v>
      </c>
      <c r="B20" s="18" t="s">
        <v>26</v>
      </c>
      <c r="C20" s="25">
        <v>202205253172</v>
      </c>
      <c r="D20" s="8" t="s">
        <v>9</v>
      </c>
      <c r="E20" s="18">
        <v>18</v>
      </c>
      <c r="F20" s="19"/>
      <c r="H20" s="19"/>
      <c r="I20" s="19"/>
      <c r="J20" s="19"/>
      <c r="K20" s="19"/>
      <c r="L20" s="19"/>
      <c r="M20" s="19"/>
    </row>
    <row r="21" spans="1:13" s="2" customFormat="1" ht="20.100000000000001" customHeight="1" x14ac:dyDescent="0.15">
      <c r="A21" s="33">
        <v>19</v>
      </c>
      <c r="B21" s="18" t="s">
        <v>27</v>
      </c>
      <c r="C21" s="25">
        <v>202205250300</v>
      </c>
      <c r="D21" s="8" t="s">
        <v>9</v>
      </c>
      <c r="E21" s="18">
        <v>18</v>
      </c>
      <c r="F21" s="19"/>
      <c r="H21" s="19"/>
      <c r="I21" s="19"/>
      <c r="J21" s="19"/>
      <c r="K21" s="19"/>
      <c r="L21" s="19"/>
      <c r="M21" s="19"/>
    </row>
    <row r="22" spans="1:13" s="2" customFormat="1" ht="20.100000000000001" customHeight="1" x14ac:dyDescent="0.15">
      <c r="A22" s="33">
        <v>20</v>
      </c>
      <c r="B22" s="18" t="s">
        <v>28</v>
      </c>
      <c r="C22" s="25">
        <v>202205253255</v>
      </c>
      <c r="D22" s="8" t="s">
        <v>9</v>
      </c>
      <c r="E22" s="18">
        <v>20</v>
      </c>
      <c r="F22" s="19"/>
      <c r="H22" s="19"/>
      <c r="I22" s="19"/>
      <c r="J22" s="19"/>
      <c r="K22" s="19"/>
      <c r="L22" s="19"/>
      <c r="M22" s="19"/>
    </row>
    <row r="23" spans="1:13" s="2" customFormat="1" ht="20.100000000000001" customHeight="1" x14ac:dyDescent="0.15">
      <c r="A23" s="33">
        <v>21</v>
      </c>
      <c r="B23" s="18" t="s">
        <v>29</v>
      </c>
      <c r="C23" s="25">
        <v>202205250111</v>
      </c>
      <c r="D23" s="8" t="s">
        <v>9</v>
      </c>
      <c r="E23" s="18">
        <v>21</v>
      </c>
      <c r="F23" s="19"/>
      <c r="H23" s="19"/>
      <c r="I23" s="19"/>
      <c r="J23" s="19"/>
      <c r="K23" s="19"/>
      <c r="L23" s="19"/>
      <c r="M23" s="19"/>
    </row>
    <row r="24" spans="1:13" s="2" customFormat="1" ht="20.100000000000001" customHeight="1" x14ac:dyDescent="0.15">
      <c r="A24" s="33">
        <v>22</v>
      </c>
      <c r="B24" s="18" t="s">
        <v>30</v>
      </c>
      <c r="C24" s="25">
        <v>202205250445</v>
      </c>
      <c r="D24" s="8" t="s">
        <v>9</v>
      </c>
      <c r="E24" s="18">
        <v>22</v>
      </c>
      <c r="F24" s="19"/>
      <c r="H24" s="19"/>
      <c r="I24" s="19"/>
      <c r="J24" s="19"/>
      <c r="K24" s="19"/>
      <c r="L24" s="19"/>
      <c r="M24" s="19"/>
    </row>
    <row r="25" spans="1:13" s="2" customFormat="1" ht="20.100000000000001" customHeight="1" x14ac:dyDescent="0.15">
      <c r="A25" s="33">
        <v>23</v>
      </c>
      <c r="B25" s="18" t="s">
        <v>31</v>
      </c>
      <c r="C25" s="25">
        <v>202205252592</v>
      </c>
      <c r="D25" s="8" t="s">
        <v>9</v>
      </c>
      <c r="E25" s="18">
        <v>23</v>
      </c>
      <c r="F25" s="19"/>
      <c r="H25" s="19"/>
      <c r="I25" s="19"/>
      <c r="J25" s="19"/>
      <c r="K25" s="19"/>
      <c r="L25" s="19"/>
      <c r="M25" s="19"/>
    </row>
    <row r="26" spans="1:13" s="2" customFormat="1" ht="20.100000000000001" customHeight="1" x14ac:dyDescent="0.15">
      <c r="A26" s="33">
        <v>24</v>
      </c>
      <c r="B26" s="18" t="s">
        <v>32</v>
      </c>
      <c r="C26" s="25">
        <v>202205252270</v>
      </c>
      <c r="D26" s="8" t="s">
        <v>9</v>
      </c>
      <c r="E26" s="18">
        <v>24</v>
      </c>
      <c r="F26" s="19"/>
      <c r="H26" s="19"/>
      <c r="I26" s="19"/>
      <c r="J26" s="19"/>
      <c r="K26" s="19"/>
      <c r="L26" s="19"/>
      <c r="M26" s="19"/>
    </row>
    <row r="27" spans="1:13" s="2" customFormat="1" ht="20.100000000000001" customHeight="1" x14ac:dyDescent="0.15">
      <c r="A27" s="33">
        <v>25</v>
      </c>
      <c r="B27" s="18" t="s">
        <v>33</v>
      </c>
      <c r="C27" s="25">
        <v>202205251892</v>
      </c>
      <c r="D27" s="8" t="s">
        <v>9</v>
      </c>
      <c r="E27" s="18">
        <v>25</v>
      </c>
      <c r="F27" s="19"/>
      <c r="H27" s="19"/>
      <c r="I27" s="19"/>
      <c r="J27" s="19"/>
      <c r="K27" s="19"/>
      <c r="L27" s="19"/>
      <c r="M27" s="19"/>
    </row>
    <row r="28" spans="1:13" s="2" customFormat="1" ht="20.100000000000001" customHeight="1" x14ac:dyDescent="0.15">
      <c r="A28" s="33">
        <v>26</v>
      </c>
      <c r="B28" s="18" t="s">
        <v>34</v>
      </c>
      <c r="C28" s="25">
        <v>202205250396</v>
      </c>
      <c r="D28" s="8" t="s">
        <v>9</v>
      </c>
      <c r="E28" s="18">
        <v>25</v>
      </c>
      <c r="F28" s="19"/>
      <c r="H28" s="19"/>
      <c r="I28" s="19"/>
      <c r="J28" s="19"/>
      <c r="K28" s="19"/>
      <c r="L28" s="19"/>
      <c r="M28" s="19"/>
    </row>
    <row r="29" spans="1:13" ht="20.100000000000001" customHeight="1" x14ac:dyDescent="0.15">
      <c r="A29" s="33">
        <v>27</v>
      </c>
      <c r="B29" s="25" t="s">
        <v>74</v>
      </c>
      <c r="C29" s="25">
        <v>202205250886</v>
      </c>
      <c r="D29" s="8" t="s">
        <v>75</v>
      </c>
      <c r="E29" s="18">
        <v>1</v>
      </c>
    </row>
    <row r="30" spans="1:13" ht="20.100000000000001" customHeight="1" x14ac:dyDescent="0.15">
      <c r="A30" s="33">
        <v>28</v>
      </c>
      <c r="B30" s="25" t="s">
        <v>76</v>
      </c>
      <c r="C30" s="25">
        <v>202205252941</v>
      </c>
      <c r="D30" s="8" t="s">
        <v>75</v>
      </c>
      <c r="E30" s="18">
        <v>2</v>
      </c>
    </row>
    <row r="31" spans="1:13" ht="20.100000000000001" customHeight="1" x14ac:dyDescent="0.15">
      <c r="A31" s="33">
        <v>29</v>
      </c>
      <c r="B31" s="25" t="s">
        <v>77</v>
      </c>
      <c r="C31" s="25">
        <v>202205252508</v>
      </c>
      <c r="D31" s="8" t="s">
        <v>75</v>
      </c>
      <c r="E31" s="18">
        <v>3</v>
      </c>
    </row>
    <row r="32" spans="1:13" ht="20.100000000000001" customHeight="1" x14ac:dyDescent="0.15">
      <c r="A32" s="33">
        <v>30</v>
      </c>
      <c r="B32" s="25" t="s">
        <v>78</v>
      </c>
      <c r="C32" s="25">
        <v>202205252488</v>
      </c>
      <c r="D32" s="8" t="s">
        <v>75</v>
      </c>
      <c r="E32" s="18">
        <v>4</v>
      </c>
    </row>
    <row r="33" spans="1:5" ht="20.100000000000001" customHeight="1" x14ac:dyDescent="0.15">
      <c r="A33" s="33">
        <v>31</v>
      </c>
      <c r="B33" s="25" t="s">
        <v>79</v>
      </c>
      <c r="C33" s="25">
        <v>202205253128</v>
      </c>
      <c r="D33" s="8" t="s">
        <v>75</v>
      </c>
      <c r="E33" s="18">
        <v>5</v>
      </c>
    </row>
    <row r="34" spans="1:5" ht="20.100000000000001" customHeight="1" x14ac:dyDescent="0.15">
      <c r="A34" s="33">
        <v>32</v>
      </c>
      <c r="B34" s="25" t="s">
        <v>80</v>
      </c>
      <c r="C34" s="25">
        <v>202205250441</v>
      </c>
      <c r="D34" s="8" t="s">
        <v>75</v>
      </c>
      <c r="E34" s="18">
        <v>6</v>
      </c>
    </row>
    <row r="35" spans="1:5" ht="20.100000000000001" customHeight="1" x14ac:dyDescent="0.15">
      <c r="A35" s="33">
        <v>33</v>
      </c>
      <c r="B35" s="25" t="s">
        <v>81</v>
      </c>
      <c r="C35" s="25">
        <v>202205250202</v>
      </c>
      <c r="D35" s="8" t="s">
        <v>75</v>
      </c>
      <c r="E35" s="18">
        <v>7</v>
      </c>
    </row>
    <row r="36" spans="1:5" ht="20.100000000000001" customHeight="1" x14ac:dyDescent="0.15">
      <c r="A36" s="33">
        <v>34</v>
      </c>
      <c r="B36" s="25" t="s">
        <v>82</v>
      </c>
      <c r="C36" s="25">
        <v>202205252570</v>
      </c>
      <c r="D36" s="8" t="s">
        <v>75</v>
      </c>
      <c r="E36" s="18">
        <v>8</v>
      </c>
    </row>
    <row r="37" spans="1:5" ht="20.100000000000001" customHeight="1" x14ac:dyDescent="0.15">
      <c r="A37" s="33">
        <v>35</v>
      </c>
      <c r="B37" s="25" t="s">
        <v>83</v>
      </c>
      <c r="C37" s="25">
        <v>202205252281</v>
      </c>
      <c r="D37" s="8" t="s">
        <v>75</v>
      </c>
      <c r="E37" s="18">
        <v>9</v>
      </c>
    </row>
    <row r="38" spans="1:5" ht="20.100000000000001" customHeight="1" x14ac:dyDescent="0.15">
      <c r="A38" s="33">
        <v>36</v>
      </c>
      <c r="B38" s="25" t="s">
        <v>84</v>
      </c>
      <c r="C38" s="25">
        <v>202205251486</v>
      </c>
      <c r="D38" s="8" t="s">
        <v>75</v>
      </c>
      <c r="E38" s="18">
        <v>10</v>
      </c>
    </row>
    <row r="39" spans="1:5" ht="20.100000000000001" customHeight="1" x14ac:dyDescent="0.15">
      <c r="A39" s="33">
        <v>37</v>
      </c>
      <c r="B39" s="25" t="s">
        <v>85</v>
      </c>
      <c r="C39" s="25">
        <v>202205251736</v>
      </c>
      <c r="D39" s="8" t="s">
        <v>75</v>
      </c>
      <c r="E39" s="18">
        <v>11</v>
      </c>
    </row>
    <row r="40" spans="1:5" ht="20.100000000000001" customHeight="1" x14ac:dyDescent="0.15">
      <c r="A40" s="33">
        <v>38</v>
      </c>
      <c r="B40" s="25" t="s">
        <v>86</v>
      </c>
      <c r="C40" s="25">
        <v>202205250706</v>
      </c>
      <c r="D40" s="8" t="s">
        <v>75</v>
      </c>
      <c r="E40" s="18">
        <v>12</v>
      </c>
    </row>
    <row r="41" spans="1:5" ht="20.100000000000001" customHeight="1" x14ac:dyDescent="0.15">
      <c r="A41" s="33">
        <v>39</v>
      </c>
      <c r="B41" s="25" t="s">
        <v>87</v>
      </c>
      <c r="C41" s="25">
        <v>202205251969</v>
      </c>
      <c r="D41" s="8" t="s">
        <v>75</v>
      </c>
      <c r="E41" s="18">
        <v>13</v>
      </c>
    </row>
    <row r="42" spans="1:5" ht="20.100000000000001" customHeight="1" x14ac:dyDescent="0.15">
      <c r="A42" s="33">
        <v>40</v>
      </c>
      <c r="B42" s="25" t="s">
        <v>88</v>
      </c>
      <c r="C42" s="25">
        <v>202205251900</v>
      </c>
      <c r="D42" s="8" t="s">
        <v>75</v>
      </c>
      <c r="E42" s="18">
        <v>14</v>
      </c>
    </row>
    <row r="43" spans="1:5" ht="20.100000000000001" customHeight="1" x14ac:dyDescent="0.15">
      <c r="A43" s="33">
        <v>41</v>
      </c>
      <c r="B43" s="25" t="s">
        <v>89</v>
      </c>
      <c r="C43" s="25">
        <v>202205252293</v>
      </c>
      <c r="D43" s="8" t="s">
        <v>75</v>
      </c>
      <c r="E43" s="18">
        <v>15</v>
      </c>
    </row>
    <row r="44" spans="1:5" ht="20.100000000000001" customHeight="1" x14ac:dyDescent="0.15">
      <c r="A44" s="33">
        <v>42</v>
      </c>
      <c r="B44" s="25" t="s">
        <v>90</v>
      </c>
      <c r="C44" s="25">
        <v>202205251221</v>
      </c>
      <c r="D44" s="8" t="s">
        <v>75</v>
      </c>
      <c r="E44" s="18">
        <v>16</v>
      </c>
    </row>
    <row r="45" spans="1:5" ht="20.100000000000001" customHeight="1" x14ac:dyDescent="0.15">
      <c r="A45" s="33">
        <v>43</v>
      </c>
      <c r="B45" s="25" t="s">
        <v>91</v>
      </c>
      <c r="C45" s="25">
        <v>202205252240</v>
      </c>
      <c r="D45" s="8" t="s">
        <v>75</v>
      </c>
      <c r="E45" s="18">
        <v>17</v>
      </c>
    </row>
    <row r="46" spans="1:5" ht="20.100000000000001" customHeight="1" x14ac:dyDescent="0.15">
      <c r="A46" s="33">
        <v>44</v>
      </c>
      <c r="B46" s="25" t="s">
        <v>92</v>
      </c>
      <c r="C46" s="25">
        <v>202205251026</v>
      </c>
      <c r="D46" s="8" t="s">
        <v>75</v>
      </c>
      <c r="E46" s="18">
        <v>18</v>
      </c>
    </row>
    <row r="47" spans="1:5" ht="20.100000000000001" customHeight="1" x14ac:dyDescent="0.15">
      <c r="A47" s="33">
        <v>45</v>
      </c>
      <c r="B47" s="25" t="s">
        <v>93</v>
      </c>
      <c r="C47" s="25">
        <v>202205250642</v>
      </c>
      <c r="D47" s="8" t="s">
        <v>75</v>
      </c>
      <c r="E47" s="18">
        <v>19</v>
      </c>
    </row>
    <row r="48" spans="1:5" ht="20.100000000000001" customHeight="1" x14ac:dyDescent="0.15">
      <c r="A48" s="33">
        <v>46</v>
      </c>
      <c r="B48" s="25" t="s">
        <v>94</v>
      </c>
      <c r="C48" s="25">
        <v>202205252347</v>
      </c>
      <c r="D48" s="8" t="s">
        <v>75</v>
      </c>
      <c r="E48" s="18">
        <v>20</v>
      </c>
    </row>
    <row r="49" spans="1:5" ht="20.100000000000001" customHeight="1" x14ac:dyDescent="0.15">
      <c r="A49" s="33">
        <v>47</v>
      </c>
      <c r="B49" s="25" t="s">
        <v>95</v>
      </c>
      <c r="C49" s="25">
        <v>202205250576</v>
      </c>
      <c r="D49" s="8" t="s">
        <v>75</v>
      </c>
      <c r="E49" s="18">
        <v>21</v>
      </c>
    </row>
    <row r="50" spans="1:5" ht="20.100000000000001" customHeight="1" x14ac:dyDescent="0.15">
      <c r="A50" s="33">
        <v>48</v>
      </c>
      <c r="B50" s="25" t="s">
        <v>96</v>
      </c>
      <c r="C50" s="25">
        <v>202205250003</v>
      </c>
      <c r="D50" s="8" t="s">
        <v>75</v>
      </c>
      <c r="E50" s="18">
        <v>22</v>
      </c>
    </row>
    <row r="51" spans="1:5" ht="20.100000000000001" customHeight="1" x14ac:dyDescent="0.15">
      <c r="A51" s="33">
        <v>49</v>
      </c>
      <c r="B51" s="25" t="s">
        <v>97</v>
      </c>
      <c r="C51" s="25">
        <v>202205251107</v>
      </c>
      <c r="D51" s="8" t="s">
        <v>75</v>
      </c>
      <c r="E51" s="18">
        <v>23</v>
      </c>
    </row>
    <row r="52" spans="1:5" ht="20.100000000000001" customHeight="1" x14ac:dyDescent="0.15">
      <c r="A52" s="33">
        <v>50</v>
      </c>
      <c r="B52" s="25" t="s">
        <v>98</v>
      </c>
      <c r="C52" s="25">
        <v>202205250550</v>
      </c>
      <c r="D52" s="8" t="s">
        <v>75</v>
      </c>
      <c r="E52" s="18">
        <v>24</v>
      </c>
    </row>
    <row r="53" spans="1:5" ht="20.100000000000001" customHeight="1" x14ac:dyDescent="0.15">
      <c r="A53" s="33">
        <v>51</v>
      </c>
      <c r="B53" s="25" t="s">
        <v>99</v>
      </c>
      <c r="C53" s="25">
        <v>202205252221</v>
      </c>
      <c r="D53" s="8" t="s">
        <v>75</v>
      </c>
      <c r="E53" s="18">
        <v>25</v>
      </c>
    </row>
    <row r="54" spans="1:5" ht="20.100000000000001" customHeight="1" x14ac:dyDescent="0.15">
      <c r="A54" s="33">
        <v>52</v>
      </c>
      <c r="B54" s="25" t="s">
        <v>100</v>
      </c>
      <c r="C54" s="25">
        <v>202205252541</v>
      </c>
      <c r="D54" s="8" t="s">
        <v>75</v>
      </c>
      <c r="E54" s="18">
        <v>25</v>
      </c>
    </row>
    <row r="55" spans="1:5" ht="20.100000000000001" customHeight="1" x14ac:dyDescent="0.15">
      <c r="A55" s="33">
        <v>53</v>
      </c>
      <c r="B55" s="35" t="s">
        <v>143</v>
      </c>
      <c r="C55" s="35">
        <v>202205250134</v>
      </c>
      <c r="D55" s="36" t="s">
        <v>144</v>
      </c>
      <c r="E55" s="37">
        <v>1</v>
      </c>
    </row>
    <row r="56" spans="1:5" ht="20.100000000000001" customHeight="1" x14ac:dyDescent="0.15">
      <c r="A56" s="33">
        <v>54</v>
      </c>
      <c r="B56" s="35" t="s">
        <v>145</v>
      </c>
      <c r="C56" s="35">
        <v>202205250023</v>
      </c>
      <c r="D56" s="36" t="s">
        <v>144</v>
      </c>
      <c r="E56" s="37">
        <v>2</v>
      </c>
    </row>
    <row r="57" spans="1:5" ht="20.100000000000001" customHeight="1" x14ac:dyDescent="0.15">
      <c r="A57" s="33">
        <v>55</v>
      </c>
      <c r="B57" s="35" t="s">
        <v>146</v>
      </c>
      <c r="C57" s="35">
        <v>202205251598</v>
      </c>
      <c r="D57" s="36" t="s">
        <v>144</v>
      </c>
      <c r="E57" s="37">
        <v>3</v>
      </c>
    </row>
    <row r="58" spans="1:5" ht="20.100000000000001" customHeight="1" x14ac:dyDescent="0.15">
      <c r="A58" s="33">
        <v>56</v>
      </c>
      <c r="B58" s="35" t="s">
        <v>147</v>
      </c>
      <c r="C58" s="35">
        <v>202205252602</v>
      </c>
      <c r="D58" s="36" t="s">
        <v>144</v>
      </c>
      <c r="E58" s="37">
        <v>4</v>
      </c>
    </row>
    <row r="59" spans="1:5" ht="20.100000000000001" customHeight="1" x14ac:dyDescent="0.15">
      <c r="A59" s="33">
        <v>57</v>
      </c>
      <c r="B59" s="35" t="s">
        <v>148</v>
      </c>
      <c r="C59" s="35">
        <v>202205251620</v>
      </c>
      <c r="D59" s="36" t="s">
        <v>144</v>
      </c>
      <c r="E59" s="37">
        <v>5</v>
      </c>
    </row>
    <row r="60" spans="1:5" ht="20.100000000000001" customHeight="1" x14ac:dyDescent="0.15">
      <c r="A60" s="33">
        <v>58</v>
      </c>
      <c r="B60" s="35" t="s">
        <v>149</v>
      </c>
      <c r="C60" s="35">
        <v>202205252852</v>
      </c>
      <c r="D60" s="36" t="s">
        <v>144</v>
      </c>
      <c r="E60" s="37">
        <v>6</v>
      </c>
    </row>
    <row r="61" spans="1:5" ht="20.100000000000001" customHeight="1" x14ac:dyDescent="0.15">
      <c r="A61" s="33">
        <v>59</v>
      </c>
      <c r="B61" s="35" t="s">
        <v>150</v>
      </c>
      <c r="C61" s="35">
        <v>202205253103</v>
      </c>
      <c r="D61" s="36" t="s">
        <v>144</v>
      </c>
      <c r="E61" s="37">
        <v>7</v>
      </c>
    </row>
    <row r="62" spans="1:5" ht="20.100000000000001" customHeight="1" x14ac:dyDescent="0.15">
      <c r="A62" s="33">
        <v>60</v>
      </c>
      <c r="B62" s="35" t="s">
        <v>151</v>
      </c>
      <c r="C62" s="35">
        <v>202205253439</v>
      </c>
      <c r="D62" s="36" t="s">
        <v>144</v>
      </c>
      <c r="E62" s="37">
        <v>8</v>
      </c>
    </row>
    <row r="63" spans="1:5" ht="20.100000000000001" customHeight="1" x14ac:dyDescent="0.15">
      <c r="A63" s="33">
        <v>61</v>
      </c>
      <c r="B63" s="35" t="s">
        <v>152</v>
      </c>
      <c r="C63" s="35">
        <v>202205250043</v>
      </c>
      <c r="D63" s="36" t="s">
        <v>144</v>
      </c>
      <c r="E63" s="37">
        <v>9</v>
      </c>
    </row>
    <row r="64" spans="1:5" ht="20.100000000000001" customHeight="1" x14ac:dyDescent="0.15">
      <c r="A64" s="33">
        <v>62</v>
      </c>
      <c r="B64" s="35" t="s">
        <v>153</v>
      </c>
      <c r="C64" s="35">
        <v>202205250612</v>
      </c>
      <c r="D64" s="36" t="s">
        <v>144</v>
      </c>
      <c r="E64" s="37">
        <v>10</v>
      </c>
    </row>
    <row r="65" spans="1:5" ht="20.100000000000001" customHeight="1" x14ac:dyDescent="0.15">
      <c r="A65" s="33">
        <v>63</v>
      </c>
      <c r="B65" s="35" t="s">
        <v>154</v>
      </c>
      <c r="C65" s="35">
        <v>202205253136</v>
      </c>
      <c r="D65" s="36" t="s">
        <v>144</v>
      </c>
      <c r="E65" s="37">
        <v>11</v>
      </c>
    </row>
    <row r="66" spans="1:5" ht="20.100000000000001" customHeight="1" x14ac:dyDescent="0.15">
      <c r="A66" s="33">
        <v>64</v>
      </c>
      <c r="B66" s="35" t="s">
        <v>155</v>
      </c>
      <c r="C66" s="35">
        <v>202205250010</v>
      </c>
      <c r="D66" s="36" t="s">
        <v>144</v>
      </c>
      <c r="E66" s="37">
        <v>12</v>
      </c>
    </row>
    <row r="67" spans="1:5" ht="20.100000000000001" customHeight="1" x14ac:dyDescent="0.15">
      <c r="A67" s="33">
        <v>65</v>
      </c>
      <c r="B67" s="35" t="s">
        <v>156</v>
      </c>
      <c r="C67" s="35">
        <v>202205251547</v>
      </c>
      <c r="D67" s="36" t="s">
        <v>144</v>
      </c>
      <c r="E67" s="37">
        <v>13</v>
      </c>
    </row>
    <row r="68" spans="1:5" ht="20.100000000000001" customHeight="1" x14ac:dyDescent="0.15">
      <c r="A68" s="33">
        <v>66</v>
      </c>
      <c r="B68" s="25" t="s">
        <v>158</v>
      </c>
      <c r="C68" s="25">
        <v>202205252846</v>
      </c>
      <c r="D68" s="8" t="s">
        <v>159</v>
      </c>
      <c r="E68" s="18">
        <v>1</v>
      </c>
    </row>
    <row r="69" spans="1:5" ht="20.100000000000001" customHeight="1" x14ac:dyDescent="0.15">
      <c r="A69" s="33">
        <v>67</v>
      </c>
      <c r="B69" s="25" t="s">
        <v>160</v>
      </c>
      <c r="C69" s="25">
        <v>202205250348</v>
      </c>
      <c r="D69" s="8" t="s">
        <v>159</v>
      </c>
      <c r="E69" s="18">
        <v>2</v>
      </c>
    </row>
    <row r="70" spans="1:5" ht="20.100000000000001" customHeight="1" x14ac:dyDescent="0.15">
      <c r="A70" s="33">
        <v>68</v>
      </c>
      <c r="B70" s="25" t="s">
        <v>161</v>
      </c>
      <c r="C70" s="25">
        <v>202205253218</v>
      </c>
      <c r="D70" s="8" t="s">
        <v>159</v>
      </c>
      <c r="E70" s="18">
        <v>3</v>
      </c>
    </row>
    <row r="71" spans="1:5" ht="20.100000000000001" customHeight="1" x14ac:dyDescent="0.15">
      <c r="A71" s="33">
        <v>69</v>
      </c>
      <c r="B71" s="25" t="s">
        <v>162</v>
      </c>
      <c r="C71" s="25">
        <v>202205251867</v>
      </c>
      <c r="D71" s="8" t="s">
        <v>159</v>
      </c>
      <c r="E71" s="18">
        <v>4</v>
      </c>
    </row>
    <row r="72" spans="1:5" ht="20.100000000000001" customHeight="1" x14ac:dyDescent="0.15">
      <c r="A72" s="33">
        <v>70</v>
      </c>
      <c r="B72" s="25" t="s">
        <v>163</v>
      </c>
      <c r="C72" s="25">
        <v>202205252062</v>
      </c>
      <c r="D72" s="8" t="s">
        <v>159</v>
      </c>
      <c r="E72" s="18">
        <v>5</v>
      </c>
    </row>
    <row r="73" spans="1:5" ht="20.100000000000001" customHeight="1" x14ac:dyDescent="0.15">
      <c r="A73" s="33">
        <v>71</v>
      </c>
      <c r="B73" s="25" t="s">
        <v>164</v>
      </c>
      <c r="C73" s="25">
        <v>202205252847</v>
      </c>
      <c r="D73" s="8" t="s">
        <v>159</v>
      </c>
      <c r="E73" s="18">
        <v>6</v>
      </c>
    </row>
    <row r="74" spans="1:5" ht="20.100000000000001" customHeight="1" x14ac:dyDescent="0.15">
      <c r="A74" s="33">
        <v>72</v>
      </c>
      <c r="B74" s="25" t="s">
        <v>165</v>
      </c>
      <c r="C74" s="25">
        <v>202205250356</v>
      </c>
      <c r="D74" s="8" t="s">
        <v>159</v>
      </c>
      <c r="E74" s="18">
        <v>7</v>
      </c>
    </row>
    <row r="75" spans="1:5" ht="20.100000000000001" customHeight="1" x14ac:dyDescent="0.15">
      <c r="A75" s="33">
        <v>73</v>
      </c>
      <c r="B75" s="25" t="s">
        <v>166</v>
      </c>
      <c r="C75" s="25">
        <v>202205251348</v>
      </c>
      <c r="D75" s="8" t="s">
        <v>159</v>
      </c>
      <c r="E75" s="18">
        <v>8</v>
      </c>
    </row>
    <row r="76" spans="1:5" ht="20.100000000000001" customHeight="1" x14ac:dyDescent="0.15">
      <c r="A76" s="33">
        <v>74</v>
      </c>
      <c r="B76" s="25" t="s">
        <v>167</v>
      </c>
      <c r="C76" s="25">
        <v>202205251779</v>
      </c>
      <c r="D76" s="8" t="s">
        <v>159</v>
      </c>
      <c r="E76" s="18">
        <v>9</v>
      </c>
    </row>
    <row r="77" spans="1:5" ht="20.100000000000001" customHeight="1" x14ac:dyDescent="0.15">
      <c r="A77" s="33">
        <v>75</v>
      </c>
      <c r="B77" s="25" t="s">
        <v>168</v>
      </c>
      <c r="C77" s="25">
        <v>202205251888</v>
      </c>
      <c r="D77" s="8" t="s">
        <v>159</v>
      </c>
      <c r="E77" s="18">
        <v>10</v>
      </c>
    </row>
    <row r="78" spans="1:5" ht="20.100000000000001" customHeight="1" x14ac:dyDescent="0.15">
      <c r="A78" s="33">
        <v>76</v>
      </c>
      <c r="B78" s="25" t="s">
        <v>169</v>
      </c>
      <c r="C78" s="25">
        <v>202205252626</v>
      </c>
      <c r="D78" s="8" t="s">
        <v>159</v>
      </c>
      <c r="E78" s="18">
        <v>11</v>
      </c>
    </row>
    <row r="79" spans="1:5" ht="20.100000000000001" customHeight="1" x14ac:dyDescent="0.15">
      <c r="A79" s="33">
        <v>77</v>
      </c>
      <c r="B79" s="25" t="s">
        <v>170</v>
      </c>
      <c r="C79" s="25">
        <v>202205250079</v>
      </c>
      <c r="D79" s="8" t="s">
        <v>159</v>
      </c>
      <c r="E79" s="18">
        <v>12</v>
      </c>
    </row>
    <row r="80" spans="1:5" ht="20.100000000000001" customHeight="1" x14ac:dyDescent="0.15">
      <c r="A80" s="33">
        <v>78</v>
      </c>
      <c r="B80" s="25" t="s">
        <v>171</v>
      </c>
      <c r="C80" s="25">
        <v>202205251554</v>
      </c>
      <c r="D80" s="8" t="s">
        <v>159</v>
      </c>
      <c r="E80" s="18">
        <v>13</v>
      </c>
    </row>
    <row r="81" spans="1:5" ht="20.100000000000001" customHeight="1" x14ac:dyDescent="0.15">
      <c r="A81" s="33">
        <v>79</v>
      </c>
      <c r="B81" s="25" t="s">
        <v>172</v>
      </c>
      <c r="C81" s="25">
        <v>202205252880</v>
      </c>
      <c r="D81" s="8" t="s">
        <v>173</v>
      </c>
      <c r="E81" s="18">
        <v>1</v>
      </c>
    </row>
    <row r="82" spans="1:5" ht="20.100000000000001" customHeight="1" x14ac:dyDescent="0.15">
      <c r="A82" s="33">
        <v>80</v>
      </c>
      <c r="B82" s="25" t="s">
        <v>174</v>
      </c>
      <c r="C82" s="25">
        <v>202205252751</v>
      </c>
      <c r="D82" s="8" t="s">
        <v>173</v>
      </c>
      <c r="E82" s="18">
        <v>2</v>
      </c>
    </row>
    <row r="83" spans="1:5" ht="20.100000000000001" customHeight="1" x14ac:dyDescent="0.15">
      <c r="A83" s="33">
        <v>81</v>
      </c>
      <c r="B83" s="25" t="s">
        <v>175</v>
      </c>
      <c r="C83" s="25">
        <v>202205251291</v>
      </c>
      <c r="D83" s="8" t="s">
        <v>173</v>
      </c>
      <c r="E83" s="18">
        <v>3</v>
      </c>
    </row>
    <row r="84" spans="1:5" ht="20.100000000000001" customHeight="1" x14ac:dyDescent="0.15">
      <c r="A84" s="33">
        <v>82</v>
      </c>
      <c r="B84" s="25" t="s">
        <v>176</v>
      </c>
      <c r="C84" s="25">
        <v>202205250726</v>
      </c>
      <c r="D84" s="8" t="s">
        <v>173</v>
      </c>
      <c r="E84" s="18">
        <v>4</v>
      </c>
    </row>
    <row r="85" spans="1:5" ht="20.100000000000001" customHeight="1" x14ac:dyDescent="0.15">
      <c r="A85" s="33">
        <v>83</v>
      </c>
      <c r="B85" s="25" t="s">
        <v>177</v>
      </c>
      <c r="C85" s="25">
        <v>202205250050</v>
      </c>
      <c r="D85" s="8" t="s">
        <v>173</v>
      </c>
      <c r="E85" s="18">
        <v>5</v>
      </c>
    </row>
    <row r="86" spans="1:5" ht="20.100000000000001" customHeight="1" x14ac:dyDescent="0.15">
      <c r="A86" s="33">
        <v>84</v>
      </c>
      <c r="B86" s="25" t="s">
        <v>178</v>
      </c>
      <c r="C86" s="25">
        <v>202205252263</v>
      </c>
      <c r="D86" s="8" t="s">
        <v>173</v>
      </c>
      <c r="E86" s="18">
        <v>6</v>
      </c>
    </row>
    <row r="87" spans="1:5" ht="20.100000000000001" customHeight="1" x14ac:dyDescent="0.15">
      <c r="A87" s="33">
        <v>85</v>
      </c>
      <c r="B87" s="25" t="s">
        <v>179</v>
      </c>
      <c r="C87" s="25">
        <v>202205252141</v>
      </c>
      <c r="D87" s="8" t="s">
        <v>173</v>
      </c>
      <c r="E87" s="18">
        <v>7</v>
      </c>
    </row>
    <row r="88" spans="1:5" ht="20.100000000000001" customHeight="1" x14ac:dyDescent="0.15">
      <c r="A88" s="33">
        <v>86</v>
      </c>
      <c r="B88" s="25" t="s">
        <v>180</v>
      </c>
      <c r="C88" s="25">
        <v>202205250686</v>
      </c>
      <c r="D88" s="8" t="s">
        <v>173</v>
      </c>
      <c r="E88" s="18">
        <v>8</v>
      </c>
    </row>
    <row r="89" spans="1:5" ht="20.100000000000001" customHeight="1" x14ac:dyDescent="0.15">
      <c r="A89" s="33">
        <v>87</v>
      </c>
      <c r="B89" s="25" t="s">
        <v>181</v>
      </c>
      <c r="C89" s="25">
        <v>202205252697</v>
      </c>
      <c r="D89" s="8" t="s">
        <v>173</v>
      </c>
      <c r="E89" s="18">
        <v>9</v>
      </c>
    </row>
    <row r="90" spans="1:5" ht="20.100000000000001" customHeight="1" x14ac:dyDescent="0.15">
      <c r="A90" s="33">
        <v>88</v>
      </c>
      <c r="B90" s="25" t="s">
        <v>182</v>
      </c>
      <c r="C90" s="25">
        <v>202205250518</v>
      </c>
      <c r="D90" s="8" t="s">
        <v>173</v>
      </c>
      <c r="E90" s="18">
        <v>10</v>
      </c>
    </row>
    <row r="91" spans="1:5" ht="20.100000000000001" customHeight="1" x14ac:dyDescent="0.15">
      <c r="A91" s="33">
        <v>89</v>
      </c>
      <c r="B91" s="25" t="s">
        <v>183</v>
      </c>
      <c r="C91" s="25">
        <v>202205251949</v>
      </c>
      <c r="D91" s="8" t="s">
        <v>173</v>
      </c>
      <c r="E91" s="18">
        <v>11</v>
      </c>
    </row>
    <row r="92" spans="1:5" ht="20.100000000000001" customHeight="1" x14ac:dyDescent="0.15">
      <c r="A92" s="33">
        <v>90</v>
      </c>
      <c r="B92" s="25" t="s">
        <v>184</v>
      </c>
      <c r="C92" s="25">
        <v>202205250592</v>
      </c>
      <c r="D92" s="8" t="s">
        <v>173</v>
      </c>
      <c r="E92" s="18">
        <v>12</v>
      </c>
    </row>
    <row r="93" spans="1:5" ht="20.100000000000001" customHeight="1" x14ac:dyDescent="0.15">
      <c r="A93" s="33">
        <v>91</v>
      </c>
      <c r="B93" s="25" t="s">
        <v>185</v>
      </c>
      <c r="C93" s="25">
        <v>202205252105</v>
      </c>
      <c r="D93" s="8" t="s">
        <v>173</v>
      </c>
      <c r="E93" s="18">
        <v>13</v>
      </c>
    </row>
    <row r="94" spans="1:5" ht="20.100000000000001" customHeight="1" x14ac:dyDescent="0.15">
      <c r="A94" s="33">
        <v>92</v>
      </c>
      <c r="B94" s="25" t="s">
        <v>186</v>
      </c>
      <c r="C94" s="25">
        <v>202205252730</v>
      </c>
      <c r="D94" s="8" t="s">
        <v>173</v>
      </c>
      <c r="E94" s="18">
        <v>14</v>
      </c>
    </row>
    <row r="95" spans="1:5" ht="20.100000000000001" customHeight="1" x14ac:dyDescent="0.15">
      <c r="A95" s="33">
        <v>93</v>
      </c>
      <c r="B95" s="25" t="s">
        <v>187</v>
      </c>
      <c r="C95" s="25">
        <v>202205252348</v>
      </c>
      <c r="D95" s="8" t="s">
        <v>173</v>
      </c>
      <c r="E95" s="18">
        <v>15</v>
      </c>
    </row>
    <row r="96" spans="1:5" ht="20.100000000000001" customHeight="1" x14ac:dyDescent="0.15">
      <c r="A96" s="33">
        <v>94</v>
      </c>
      <c r="B96" s="25" t="s">
        <v>188</v>
      </c>
      <c r="C96" s="25">
        <v>202205250225</v>
      </c>
      <c r="D96" s="8" t="s">
        <v>173</v>
      </c>
      <c r="E96" s="18">
        <v>16</v>
      </c>
    </row>
    <row r="97" spans="1:5" ht="20.100000000000001" customHeight="1" x14ac:dyDescent="0.15">
      <c r="A97" s="33">
        <v>95</v>
      </c>
      <c r="B97" s="25" t="s">
        <v>64</v>
      </c>
      <c r="C97" s="25">
        <v>202205250778</v>
      </c>
      <c r="D97" s="8" t="s">
        <v>173</v>
      </c>
      <c r="E97" s="18">
        <v>17</v>
      </c>
    </row>
    <row r="98" spans="1:5" ht="20.100000000000001" customHeight="1" x14ac:dyDescent="0.15">
      <c r="A98" s="33">
        <v>96</v>
      </c>
      <c r="B98" s="25" t="s">
        <v>189</v>
      </c>
      <c r="C98" s="25">
        <v>202205251088</v>
      </c>
      <c r="D98" s="8" t="s">
        <v>173</v>
      </c>
      <c r="E98" s="18">
        <v>17</v>
      </c>
    </row>
    <row r="99" spans="1:5" ht="20.100000000000001" customHeight="1" x14ac:dyDescent="0.15">
      <c r="A99" s="33">
        <v>97</v>
      </c>
      <c r="B99" s="25" t="s">
        <v>190</v>
      </c>
      <c r="C99" s="25">
        <v>202205252678</v>
      </c>
      <c r="D99" s="8" t="s">
        <v>173</v>
      </c>
      <c r="E99" s="18">
        <v>19</v>
      </c>
    </row>
    <row r="100" spans="1:5" ht="20.100000000000001" customHeight="1" x14ac:dyDescent="0.15">
      <c r="A100" s="33">
        <v>98</v>
      </c>
      <c r="B100" s="25" t="s">
        <v>191</v>
      </c>
      <c r="C100" s="25">
        <v>202205252929</v>
      </c>
      <c r="D100" s="8" t="s">
        <v>173</v>
      </c>
      <c r="E100" s="18">
        <v>20</v>
      </c>
    </row>
    <row r="101" spans="1:5" ht="20.100000000000001" customHeight="1" x14ac:dyDescent="0.15">
      <c r="A101" s="33">
        <v>99</v>
      </c>
      <c r="B101" s="25" t="s">
        <v>192</v>
      </c>
      <c r="C101" s="25">
        <v>202205252134</v>
      </c>
      <c r="D101" s="8" t="s">
        <v>173</v>
      </c>
      <c r="E101" s="18">
        <v>21</v>
      </c>
    </row>
    <row r="102" spans="1:5" ht="20.100000000000001" customHeight="1" x14ac:dyDescent="0.15">
      <c r="A102" s="33">
        <v>100</v>
      </c>
      <c r="B102" s="25" t="s">
        <v>193</v>
      </c>
      <c r="C102" s="25">
        <v>202205250555</v>
      </c>
      <c r="D102" s="8" t="s">
        <v>173</v>
      </c>
      <c r="E102" s="18">
        <v>22</v>
      </c>
    </row>
    <row r="103" spans="1:5" ht="20.100000000000001" customHeight="1" x14ac:dyDescent="0.15">
      <c r="A103" s="33">
        <v>101</v>
      </c>
      <c r="B103" s="25" t="s">
        <v>194</v>
      </c>
      <c r="C103" s="25">
        <v>202205251354</v>
      </c>
      <c r="D103" s="8" t="s">
        <v>173</v>
      </c>
      <c r="E103" s="18">
        <v>23</v>
      </c>
    </row>
    <row r="104" spans="1:5" ht="20.100000000000001" customHeight="1" x14ac:dyDescent="0.15">
      <c r="A104" s="33">
        <v>102</v>
      </c>
      <c r="B104" s="25" t="s">
        <v>195</v>
      </c>
      <c r="C104" s="25">
        <v>202205253327</v>
      </c>
      <c r="D104" s="8" t="s">
        <v>173</v>
      </c>
      <c r="E104" s="18">
        <v>24</v>
      </c>
    </row>
    <row r="105" spans="1:5" ht="20.100000000000001" customHeight="1" x14ac:dyDescent="0.15">
      <c r="A105" s="33">
        <v>103</v>
      </c>
      <c r="B105" s="25" t="s">
        <v>196</v>
      </c>
      <c r="C105" s="25">
        <v>202205251156</v>
      </c>
      <c r="D105" s="8" t="s">
        <v>173</v>
      </c>
      <c r="E105" s="18">
        <v>25</v>
      </c>
    </row>
    <row r="106" spans="1:5" ht="20.100000000000001" customHeight="1" x14ac:dyDescent="0.15">
      <c r="A106" s="33">
        <v>104</v>
      </c>
      <c r="B106" s="25" t="s">
        <v>197</v>
      </c>
      <c r="C106" s="25">
        <v>202205251125</v>
      </c>
      <c r="D106" s="8" t="s">
        <v>173</v>
      </c>
      <c r="E106" s="18">
        <v>26</v>
      </c>
    </row>
    <row r="107" spans="1:5" ht="20.100000000000001" customHeight="1" x14ac:dyDescent="0.15">
      <c r="A107" s="33">
        <v>105</v>
      </c>
      <c r="B107" s="25" t="s">
        <v>198</v>
      </c>
      <c r="C107" s="25">
        <v>202205252699</v>
      </c>
      <c r="D107" s="8" t="s">
        <v>173</v>
      </c>
      <c r="E107" s="18">
        <v>27</v>
      </c>
    </row>
    <row r="108" spans="1:5" ht="20.100000000000001" customHeight="1" x14ac:dyDescent="0.15">
      <c r="A108" s="33">
        <v>106</v>
      </c>
      <c r="B108" s="25" t="s">
        <v>199</v>
      </c>
      <c r="C108" s="25">
        <v>202205250206</v>
      </c>
      <c r="D108" s="8" t="s">
        <v>173</v>
      </c>
      <c r="E108" s="18">
        <v>28</v>
      </c>
    </row>
    <row r="109" spans="1:5" ht="20.100000000000001" customHeight="1" x14ac:dyDescent="0.15">
      <c r="A109" s="33">
        <v>107</v>
      </c>
      <c r="B109" s="25" t="s">
        <v>200</v>
      </c>
      <c r="C109" s="25">
        <v>202205250822</v>
      </c>
      <c r="D109" s="8" t="s">
        <v>173</v>
      </c>
      <c r="E109" s="18">
        <v>29</v>
      </c>
    </row>
    <row r="110" spans="1:5" ht="20.100000000000001" customHeight="1" x14ac:dyDescent="0.15">
      <c r="A110" s="33">
        <v>108</v>
      </c>
      <c r="B110" s="25" t="s">
        <v>201</v>
      </c>
      <c r="C110" s="25">
        <v>202205252150</v>
      </c>
      <c r="D110" s="8" t="s">
        <v>173</v>
      </c>
      <c r="E110" s="18">
        <v>30</v>
      </c>
    </row>
    <row r="111" spans="1:5" ht="20.100000000000001" customHeight="1" x14ac:dyDescent="0.15">
      <c r="A111" s="33">
        <v>109</v>
      </c>
      <c r="B111" s="25" t="s">
        <v>202</v>
      </c>
      <c r="C111" s="25">
        <v>202205252052</v>
      </c>
      <c r="D111" s="8" t="s">
        <v>173</v>
      </c>
      <c r="E111" s="18">
        <v>31</v>
      </c>
    </row>
    <row r="112" spans="1:5" ht="20.100000000000001" customHeight="1" x14ac:dyDescent="0.15">
      <c r="A112" s="33">
        <v>110</v>
      </c>
      <c r="B112" s="25" t="s">
        <v>203</v>
      </c>
      <c r="C112" s="25">
        <v>202205253571</v>
      </c>
      <c r="D112" s="8" t="s">
        <v>173</v>
      </c>
      <c r="E112" s="18">
        <v>32</v>
      </c>
    </row>
    <row r="113" spans="1:5" ht="20.100000000000001" customHeight="1" x14ac:dyDescent="0.15">
      <c r="A113" s="33">
        <v>111</v>
      </c>
      <c r="B113" s="25" t="s">
        <v>204</v>
      </c>
      <c r="C113" s="25">
        <v>202205252126</v>
      </c>
      <c r="D113" s="8" t="s">
        <v>173</v>
      </c>
      <c r="E113" s="18">
        <v>33</v>
      </c>
    </row>
    <row r="114" spans="1:5" ht="20.100000000000001" customHeight="1" x14ac:dyDescent="0.15">
      <c r="A114" s="33">
        <v>112</v>
      </c>
      <c r="B114" s="25" t="s">
        <v>205</v>
      </c>
      <c r="C114" s="25">
        <v>202205253309</v>
      </c>
      <c r="D114" s="8" t="s">
        <v>173</v>
      </c>
      <c r="E114" s="18">
        <v>34</v>
      </c>
    </row>
    <row r="115" spans="1:5" ht="20.100000000000001" customHeight="1" x14ac:dyDescent="0.15">
      <c r="A115" s="33">
        <v>113</v>
      </c>
      <c r="B115" s="25" t="s">
        <v>257</v>
      </c>
      <c r="C115" s="25">
        <v>202205253414</v>
      </c>
      <c r="D115" s="8" t="s">
        <v>258</v>
      </c>
      <c r="E115" s="18">
        <v>1</v>
      </c>
    </row>
    <row r="116" spans="1:5" ht="20.100000000000001" customHeight="1" x14ac:dyDescent="0.15">
      <c r="A116" s="33">
        <v>114</v>
      </c>
      <c r="B116" s="25" t="s">
        <v>259</v>
      </c>
      <c r="C116" s="25">
        <v>202205250979</v>
      </c>
      <c r="D116" s="8" t="s">
        <v>258</v>
      </c>
      <c r="E116" s="18">
        <v>2</v>
      </c>
    </row>
    <row r="117" spans="1:5" ht="20.100000000000001" customHeight="1" x14ac:dyDescent="0.15">
      <c r="A117" s="33">
        <v>115</v>
      </c>
      <c r="B117" s="25" t="s">
        <v>260</v>
      </c>
      <c r="C117" s="25">
        <v>202205251319</v>
      </c>
      <c r="D117" s="8" t="s">
        <v>258</v>
      </c>
      <c r="E117" s="18">
        <v>3</v>
      </c>
    </row>
    <row r="118" spans="1:5" ht="20.100000000000001" customHeight="1" x14ac:dyDescent="0.15">
      <c r="A118" s="33">
        <v>116</v>
      </c>
      <c r="B118" s="25" t="s">
        <v>261</v>
      </c>
      <c r="C118" s="25">
        <v>202205252311</v>
      </c>
      <c r="D118" s="8" t="s">
        <v>258</v>
      </c>
      <c r="E118" s="18">
        <v>4</v>
      </c>
    </row>
    <row r="119" spans="1:5" ht="20.100000000000001" customHeight="1" x14ac:dyDescent="0.15">
      <c r="A119" s="33">
        <v>117</v>
      </c>
      <c r="B119" s="25" t="s">
        <v>262</v>
      </c>
      <c r="C119" s="25">
        <v>202205252423</v>
      </c>
      <c r="D119" s="8" t="s">
        <v>258</v>
      </c>
      <c r="E119" s="18">
        <v>5</v>
      </c>
    </row>
    <row r="120" spans="1:5" ht="20.100000000000001" customHeight="1" x14ac:dyDescent="0.15">
      <c r="A120" s="33">
        <v>118</v>
      </c>
      <c r="B120" s="25" t="s">
        <v>263</v>
      </c>
      <c r="C120" s="25">
        <v>202205250558</v>
      </c>
      <c r="D120" s="8" t="s">
        <v>258</v>
      </c>
      <c r="E120" s="18">
        <v>6</v>
      </c>
    </row>
    <row r="121" spans="1:5" ht="20.100000000000001" customHeight="1" x14ac:dyDescent="0.15">
      <c r="A121" s="33">
        <v>119</v>
      </c>
      <c r="B121" s="25" t="s">
        <v>264</v>
      </c>
      <c r="C121" s="25">
        <v>202205252114</v>
      </c>
      <c r="D121" s="8" t="s">
        <v>258</v>
      </c>
      <c r="E121" s="18">
        <v>7</v>
      </c>
    </row>
    <row r="122" spans="1:5" ht="20.100000000000001" customHeight="1" x14ac:dyDescent="0.15">
      <c r="A122" s="33">
        <v>120</v>
      </c>
      <c r="B122" s="25" t="s">
        <v>265</v>
      </c>
      <c r="C122" s="25">
        <v>202205253201</v>
      </c>
      <c r="D122" s="8" t="s">
        <v>258</v>
      </c>
      <c r="E122" s="18">
        <v>8</v>
      </c>
    </row>
    <row r="123" spans="1:5" ht="20.100000000000001" customHeight="1" x14ac:dyDescent="0.15">
      <c r="A123" s="33">
        <v>121</v>
      </c>
      <c r="B123" s="25" t="s">
        <v>266</v>
      </c>
      <c r="C123" s="25">
        <v>202205252414</v>
      </c>
      <c r="D123" s="8" t="s">
        <v>258</v>
      </c>
      <c r="E123" s="18">
        <v>9</v>
      </c>
    </row>
    <row r="124" spans="1:5" ht="20.100000000000001" customHeight="1" x14ac:dyDescent="0.15">
      <c r="A124" s="33">
        <v>122</v>
      </c>
      <c r="B124" s="25" t="s">
        <v>267</v>
      </c>
      <c r="C124" s="25">
        <v>202205251356</v>
      </c>
      <c r="D124" s="8" t="s">
        <v>258</v>
      </c>
      <c r="E124" s="18">
        <v>10</v>
      </c>
    </row>
    <row r="125" spans="1:5" ht="20.100000000000001" customHeight="1" x14ac:dyDescent="0.15">
      <c r="A125" s="33">
        <v>123</v>
      </c>
      <c r="B125" s="25" t="s">
        <v>268</v>
      </c>
      <c r="C125" s="25">
        <v>202205251355</v>
      </c>
      <c r="D125" s="8" t="s">
        <v>258</v>
      </c>
      <c r="E125" s="18">
        <v>11</v>
      </c>
    </row>
    <row r="126" spans="1:5" ht="20.100000000000001" customHeight="1" x14ac:dyDescent="0.15">
      <c r="A126" s="33">
        <v>124</v>
      </c>
      <c r="B126" s="25" t="s">
        <v>269</v>
      </c>
      <c r="C126" s="25">
        <v>202205252352</v>
      </c>
      <c r="D126" s="8" t="s">
        <v>258</v>
      </c>
      <c r="E126" s="18">
        <v>12</v>
      </c>
    </row>
    <row r="127" spans="1:5" ht="20.100000000000001" customHeight="1" x14ac:dyDescent="0.15">
      <c r="A127" s="33">
        <v>125</v>
      </c>
      <c r="B127" s="25" t="s">
        <v>270</v>
      </c>
      <c r="C127" s="25">
        <v>202205252413</v>
      </c>
      <c r="D127" s="8" t="s">
        <v>258</v>
      </c>
      <c r="E127" s="18">
        <v>13</v>
      </c>
    </row>
    <row r="128" spans="1:5" ht="20.100000000000001" customHeight="1" x14ac:dyDescent="0.15">
      <c r="A128" s="33">
        <v>126</v>
      </c>
      <c r="B128" s="25" t="s">
        <v>271</v>
      </c>
      <c r="C128" s="25">
        <v>202205253457</v>
      </c>
      <c r="D128" s="8" t="s">
        <v>258</v>
      </c>
      <c r="E128" s="18">
        <v>14</v>
      </c>
    </row>
    <row r="129" spans="1:5" ht="20.100000000000001" customHeight="1" x14ac:dyDescent="0.15">
      <c r="A129" s="33">
        <v>127</v>
      </c>
      <c r="B129" s="25" t="s">
        <v>272</v>
      </c>
      <c r="C129" s="25">
        <v>202205252637</v>
      </c>
      <c r="D129" s="8" t="s">
        <v>258</v>
      </c>
      <c r="E129" s="18">
        <v>15</v>
      </c>
    </row>
    <row r="130" spans="1:5" ht="20.100000000000001" customHeight="1" x14ac:dyDescent="0.15">
      <c r="A130" s="33">
        <v>128</v>
      </c>
      <c r="B130" s="25" t="s">
        <v>273</v>
      </c>
      <c r="C130" s="25">
        <v>202205252349</v>
      </c>
      <c r="D130" s="8" t="s">
        <v>258</v>
      </c>
      <c r="E130" s="18">
        <v>16</v>
      </c>
    </row>
    <row r="131" spans="1:5" ht="20.100000000000001" customHeight="1" x14ac:dyDescent="0.15">
      <c r="A131" s="33">
        <v>129</v>
      </c>
      <c r="B131" s="25" t="s">
        <v>274</v>
      </c>
      <c r="C131" s="25">
        <v>202205252158</v>
      </c>
      <c r="D131" s="8" t="s">
        <v>258</v>
      </c>
      <c r="E131" s="18">
        <v>17</v>
      </c>
    </row>
    <row r="132" spans="1:5" ht="20.100000000000001" customHeight="1" x14ac:dyDescent="0.15">
      <c r="A132" s="33">
        <v>130</v>
      </c>
      <c r="B132" s="25" t="s">
        <v>275</v>
      </c>
      <c r="C132" s="25">
        <v>202205250841</v>
      </c>
      <c r="D132" s="8" t="s">
        <v>258</v>
      </c>
      <c r="E132" s="18">
        <v>18</v>
      </c>
    </row>
    <row r="133" spans="1:5" ht="20.100000000000001" customHeight="1" x14ac:dyDescent="0.15">
      <c r="A133" s="33">
        <v>131</v>
      </c>
      <c r="B133" s="25" t="s">
        <v>276</v>
      </c>
      <c r="C133" s="25">
        <v>202205250740</v>
      </c>
      <c r="D133" s="8" t="s">
        <v>258</v>
      </c>
      <c r="E133" s="18">
        <v>19</v>
      </c>
    </row>
    <row r="134" spans="1:5" ht="20.100000000000001" customHeight="1" x14ac:dyDescent="0.15">
      <c r="A134" s="33">
        <v>132</v>
      </c>
      <c r="B134" s="25" t="s">
        <v>277</v>
      </c>
      <c r="C134" s="25">
        <v>202205253468</v>
      </c>
      <c r="D134" s="8" t="s">
        <v>258</v>
      </c>
      <c r="E134" s="18">
        <v>20</v>
      </c>
    </row>
    <row r="135" spans="1:5" ht="20.100000000000001" customHeight="1" x14ac:dyDescent="0.15">
      <c r="A135" s="33">
        <v>133</v>
      </c>
      <c r="B135" s="25" t="s">
        <v>278</v>
      </c>
      <c r="C135" s="25">
        <v>202205250247</v>
      </c>
      <c r="D135" s="8" t="s">
        <v>258</v>
      </c>
      <c r="E135" s="18">
        <v>21</v>
      </c>
    </row>
    <row r="136" spans="1:5" ht="20.100000000000001" customHeight="1" x14ac:dyDescent="0.15">
      <c r="A136" s="33">
        <v>134</v>
      </c>
      <c r="B136" s="25" t="s">
        <v>279</v>
      </c>
      <c r="C136" s="25">
        <v>202205252949</v>
      </c>
      <c r="D136" s="8" t="s">
        <v>258</v>
      </c>
      <c r="E136" s="18">
        <v>22</v>
      </c>
    </row>
    <row r="137" spans="1:5" ht="20.100000000000001" customHeight="1" x14ac:dyDescent="0.15">
      <c r="A137" s="33">
        <v>135</v>
      </c>
      <c r="B137" s="25" t="s">
        <v>280</v>
      </c>
      <c r="C137" s="25">
        <v>202205253361</v>
      </c>
      <c r="D137" s="8" t="s">
        <v>258</v>
      </c>
      <c r="E137" s="18">
        <v>23</v>
      </c>
    </row>
    <row r="138" spans="1:5" ht="20.100000000000001" customHeight="1" x14ac:dyDescent="0.15">
      <c r="A138" s="33">
        <v>136</v>
      </c>
      <c r="B138" s="25" t="s">
        <v>281</v>
      </c>
      <c r="C138" s="25">
        <v>202205250761</v>
      </c>
      <c r="D138" s="8" t="s">
        <v>258</v>
      </c>
      <c r="E138" s="18">
        <v>24</v>
      </c>
    </row>
    <row r="139" spans="1:5" ht="20.100000000000001" customHeight="1" x14ac:dyDescent="0.15">
      <c r="A139" s="33">
        <v>137</v>
      </c>
      <c r="B139" s="25" t="s">
        <v>282</v>
      </c>
      <c r="C139" s="25">
        <v>202205252107</v>
      </c>
      <c r="D139" s="8" t="s">
        <v>258</v>
      </c>
      <c r="E139" s="18">
        <v>25</v>
      </c>
    </row>
    <row r="140" spans="1:5" ht="20.100000000000001" customHeight="1" x14ac:dyDescent="0.15">
      <c r="A140" s="33">
        <v>138</v>
      </c>
      <c r="B140" s="25" t="s">
        <v>283</v>
      </c>
      <c r="C140" s="25">
        <v>202205252379</v>
      </c>
      <c r="D140" s="8" t="s">
        <v>258</v>
      </c>
      <c r="E140" s="18">
        <v>26</v>
      </c>
    </row>
    <row r="141" spans="1:5" ht="20.100000000000001" customHeight="1" x14ac:dyDescent="0.15">
      <c r="A141" s="33">
        <v>139</v>
      </c>
      <c r="B141" s="25" t="s">
        <v>284</v>
      </c>
      <c r="C141" s="25">
        <v>202205251201</v>
      </c>
      <c r="D141" s="8" t="s">
        <v>258</v>
      </c>
      <c r="E141" s="18">
        <v>27</v>
      </c>
    </row>
    <row r="142" spans="1:5" ht="20.100000000000001" customHeight="1" x14ac:dyDescent="0.15">
      <c r="A142" s="33">
        <v>140</v>
      </c>
      <c r="B142" s="25" t="s">
        <v>285</v>
      </c>
      <c r="C142" s="25">
        <v>202205251532</v>
      </c>
      <c r="D142" s="8" t="s">
        <v>258</v>
      </c>
      <c r="E142" s="18">
        <v>28</v>
      </c>
    </row>
    <row r="143" spans="1:5" ht="20.100000000000001" customHeight="1" x14ac:dyDescent="0.15">
      <c r="A143" s="33">
        <v>141</v>
      </c>
      <c r="B143" s="25" t="s">
        <v>286</v>
      </c>
      <c r="C143" s="25">
        <v>202205250893</v>
      </c>
      <c r="D143" s="8" t="s">
        <v>258</v>
      </c>
      <c r="E143" s="18">
        <v>29</v>
      </c>
    </row>
    <row r="144" spans="1:5" ht="20.100000000000001" customHeight="1" x14ac:dyDescent="0.15">
      <c r="A144" s="33">
        <v>142</v>
      </c>
      <c r="B144" s="25" t="s">
        <v>287</v>
      </c>
      <c r="C144" s="25">
        <v>202205251343</v>
      </c>
      <c r="D144" s="8" t="s">
        <v>258</v>
      </c>
      <c r="E144" s="18">
        <v>30</v>
      </c>
    </row>
    <row r="145" spans="1:5" ht="20.100000000000001" customHeight="1" x14ac:dyDescent="0.15">
      <c r="A145" s="33">
        <v>143</v>
      </c>
      <c r="B145" s="25" t="s">
        <v>288</v>
      </c>
      <c r="C145" s="25">
        <v>202205251537</v>
      </c>
      <c r="D145" s="8" t="s">
        <v>258</v>
      </c>
      <c r="E145" s="18">
        <v>31</v>
      </c>
    </row>
    <row r="146" spans="1:5" ht="20.100000000000001" customHeight="1" x14ac:dyDescent="0.15">
      <c r="A146" s="33">
        <v>144</v>
      </c>
      <c r="B146" s="25" t="s">
        <v>289</v>
      </c>
      <c r="C146" s="25">
        <v>202205253056</v>
      </c>
      <c r="D146" s="8" t="s">
        <v>258</v>
      </c>
      <c r="E146" s="18">
        <v>32</v>
      </c>
    </row>
    <row r="147" spans="1:5" ht="20.100000000000001" customHeight="1" x14ac:dyDescent="0.15">
      <c r="A147" s="33">
        <v>145</v>
      </c>
      <c r="B147" s="25" t="s">
        <v>290</v>
      </c>
      <c r="C147" s="25">
        <v>202205251967</v>
      </c>
      <c r="D147" s="8" t="s">
        <v>258</v>
      </c>
      <c r="E147" s="18">
        <v>33</v>
      </c>
    </row>
    <row r="148" spans="1:5" ht="20.100000000000001" customHeight="1" x14ac:dyDescent="0.15">
      <c r="A148" s="33">
        <v>146</v>
      </c>
      <c r="B148" s="25" t="s">
        <v>291</v>
      </c>
      <c r="C148" s="25">
        <v>202205252805</v>
      </c>
      <c r="D148" s="8" t="s">
        <v>258</v>
      </c>
      <c r="E148" s="18">
        <v>34</v>
      </c>
    </row>
  </sheetData>
  <sortState ref="B3:M67">
    <sortCondition ref="E3"/>
  </sortState>
  <mergeCells count="1">
    <mergeCell ref="A1:E1"/>
  </mergeCells>
  <phoneticPr fontId="10" type="noConversion"/>
  <printOptions horizontalCentered="1"/>
  <pageMargins left="0.35416666666666702" right="0.196527777777778" top="0.55069444444444404" bottom="0.31458333333333299" header="0.5" footer="0.196527777777778"/>
  <pageSetup paperSize="9" fitToHeight="0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K2" sqref="A1:K1048576"/>
    </sheetView>
  </sheetViews>
  <sheetFormatPr defaultColWidth="9" defaultRowHeight="13.5" x14ac:dyDescent="0.15"/>
  <cols>
    <col min="1" max="1" width="11.25" style="3" customWidth="1"/>
    <col min="2" max="2" width="11.25" style="3" hidden="1" customWidth="1"/>
    <col min="3" max="3" width="7" style="3" customWidth="1"/>
    <col min="4" max="4" width="6.375" style="3" customWidth="1"/>
    <col min="5" max="5" width="13.25" style="3" customWidth="1"/>
    <col min="6" max="7" width="7.25" style="3" customWidth="1"/>
    <col min="8" max="8" width="7" style="3" customWidth="1"/>
    <col min="9" max="9" width="6.5" style="4" customWidth="1"/>
    <col min="10" max="10" width="7.375" style="4" customWidth="1"/>
    <col min="11" max="11" width="6.5" style="5" customWidth="1"/>
    <col min="12" max="14" width="9" style="4"/>
    <col min="15" max="15" width="4.875" style="4" customWidth="1"/>
    <col min="16" max="16" width="5" style="4" customWidth="1"/>
    <col min="17" max="17" width="5.875" style="4" customWidth="1"/>
    <col min="18" max="18" width="4.875" style="4" customWidth="1"/>
    <col min="19" max="19" width="9" style="4"/>
  </cols>
  <sheetData>
    <row r="1" spans="1:19" ht="63.95" customHeight="1" x14ac:dyDescent="0.15">
      <c r="A1" s="39" t="s">
        <v>348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s="1" customFormat="1" ht="36.950000000000003" customHeight="1" x14ac:dyDescent="0.15">
      <c r="A2" s="6" t="s">
        <v>349</v>
      </c>
      <c r="B2" s="6" t="s">
        <v>350</v>
      </c>
      <c r="C2" s="6" t="s">
        <v>0</v>
      </c>
      <c r="D2" s="6" t="s">
        <v>1</v>
      </c>
      <c r="E2" s="6" t="s">
        <v>2</v>
      </c>
      <c r="F2" s="6" t="s">
        <v>351</v>
      </c>
      <c r="G2" s="6" t="s">
        <v>4</v>
      </c>
      <c r="H2" s="6" t="s">
        <v>352</v>
      </c>
      <c r="I2" s="6" t="s">
        <v>5</v>
      </c>
      <c r="J2" s="6" t="s">
        <v>6</v>
      </c>
      <c r="K2" s="15" t="s">
        <v>7</v>
      </c>
      <c r="L2" s="16"/>
      <c r="N2" s="4"/>
      <c r="O2" s="4"/>
      <c r="P2" s="4"/>
      <c r="Q2" s="16"/>
      <c r="R2" s="16"/>
      <c r="S2" s="16"/>
    </row>
    <row r="3" spans="1:19" s="2" customFormat="1" ht="20.100000000000001" customHeight="1" x14ac:dyDescent="0.15">
      <c r="A3" s="7" t="s">
        <v>9</v>
      </c>
      <c r="B3" s="8"/>
      <c r="C3" s="8">
        <v>1</v>
      </c>
      <c r="D3" s="10" t="s">
        <v>8</v>
      </c>
      <c r="E3" s="9">
        <v>202205251951</v>
      </c>
      <c r="F3" s="29">
        <v>80.17</v>
      </c>
      <c r="G3" s="11">
        <f t="shared" ref="G3:G66" si="0">F3*0.6</f>
        <v>48.101999999999997</v>
      </c>
      <c r="H3" s="11"/>
      <c r="I3" s="17">
        <f t="shared" ref="I3:I66" si="1">H3*0.4</f>
        <v>0</v>
      </c>
      <c r="J3" s="17">
        <f t="shared" ref="J3:J66" si="2">G3+I3</f>
        <v>48.101999999999997</v>
      </c>
      <c r="K3" s="18">
        <f>_xlfn.RANK.EQ(J3,$J$3:$J$67,0)</f>
        <v>1</v>
      </c>
      <c r="L3" s="19"/>
      <c r="N3" s="19"/>
      <c r="O3" s="19"/>
      <c r="P3" s="19"/>
      <c r="Q3" s="19"/>
      <c r="R3" s="19"/>
      <c r="S3" s="19"/>
    </row>
    <row r="4" spans="1:19" s="2" customFormat="1" ht="20.100000000000001" customHeight="1" x14ac:dyDescent="0.15">
      <c r="A4" s="7" t="s">
        <v>9</v>
      </c>
      <c r="B4" s="8"/>
      <c r="C4" s="8">
        <v>2</v>
      </c>
      <c r="D4" s="10" t="s">
        <v>10</v>
      </c>
      <c r="E4" s="9">
        <v>202205250809</v>
      </c>
      <c r="F4" s="29">
        <v>79.5</v>
      </c>
      <c r="G4" s="11">
        <f t="shared" si="0"/>
        <v>47.699999999999996</v>
      </c>
      <c r="H4" s="11"/>
      <c r="I4" s="17">
        <f t="shared" si="1"/>
        <v>0</v>
      </c>
      <c r="J4" s="17">
        <f t="shared" si="2"/>
        <v>47.699999999999996</v>
      </c>
      <c r="K4" s="18">
        <f>_xlfn.RANK.EQ(J4,$J$3:$J$5,0)</f>
        <v>2</v>
      </c>
      <c r="L4" s="19"/>
      <c r="N4" s="19"/>
      <c r="O4" s="19"/>
      <c r="P4" s="19"/>
      <c r="Q4" s="19"/>
      <c r="R4" s="19"/>
      <c r="S4" s="19"/>
    </row>
    <row r="5" spans="1:19" s="2" customFormat="1" ht="20.100000000000001" customHeight="1" x14ac:dyDescent="0.15">
      <c r="A5" s="7" t="s">
        <v>9</v>
      </c>
      <c r="B5" s="8"/>
      <c r="C5" s="8">
        <v>3</v>
      </c>
      <c r="D5" s="10" t="s">
        <v>59</v>
      </c>
      <c r="E5" s="9">
        <v>202205252907</v>
      </c>
      <c r="F5" s="29">
        <v>79.5</v>
      </c>
      <c r="G5" s="11">
        <f t="shared" si="0"/>
        <v>47.699999999999996</v>
      </c>
      <c r="H5" s="11"/>
      <c r="I5" s="17">
        <f t="shared" si="1"/>
        <v>0</v>
      </c>
      <c r="J5" s="17">
        <f t="shared" si="2"/>
        <v>47.699999999999996</v>
      </c>
      <c r="K5" s="18">
        <f>_xlfn.RANK.EQ(J5,$J$3:$J$5,0)</f>
        <v>2</v>
      </c>
      <c r="L5" s="19"/>
      <c r="N5" s="19"/>
      <c r="O5" s="19"/>
      <c r="P5" s="19"/>
      <c r="Q5" s="19"/>
      <c r="R5" s="19"/>
      <c r="S5" s="19"/>
    </row>
    <row r="6" spans="1:19" s="2" customFormat="1" ht="20.100000000000001" customHeight="1" x14ac:dyDescent="0.15">
      <c r="A6" s="7" t="s">
        <v>9</v>
      </c>
      <c r="B6" s="8"/>
      <c r="C6" s="8">
        <v>4</v>
      </c>
      <c r="D6" s="10" t="s">
        <v>11</v>
      </c>
      <c r="E6" s="9">
        <v>202205253101</v>
      </c>
      <c r="F6" s="29">
        <v>77.95</v>
      </c>
      <c r="G6" s="11">
        <f t="shared" si="0"/>
        <v>46.77</v>
      </c>
      <c r="H6" s="11"/>
      <c r="I6" s="17">
        <f t="shared" si="1"/>
        <v>0</v>
      </c>
      <c r="J6" s="17">
        <f t="shared" si="2"/>
        <v>46.77</v>
      </c>
      <c r="K6" s="18">
        <f t="shared" ref="K6:K33" si="3">_xlfn.RANK.EQ(J6,$J$3:$J$34,0)</f>
        <v>4</v>
      </c>
      <c r="L6" s="19"/>
      <c r="N6" s="19"/>
      <c r="O6" s="19"/>
      <c r="P6" s="19"/>
      <c r="Q6" s="19"/>
      <c r="R6" s="19"/>
      <c r="S6" s="19"/>
    </row>
    <row r="7" spans="1:19" s="2" customFormat="1" ht="20.100000000000001" customHeight="1" x14ac:dyDescent="0.15">
      <c r="A7" s="7" t="s">
        <v>9</v>
      </c>
      <c r="B7" s="8"/>
      <c r="C7" s="8">
        <v>5</v>
      </c>
      <c r="D7" s="10" t="s">
        <v>12</v>
      </c>
      <c r="E7" s="9">
        <v>202205252065</v>
      </c>
      <c r="F7" s="29">
        <v>76.81</v>
      </c>
      <c r="G7" s="11">
        <f t="shared" si="0"/>
        <v>46.085999999999999</v>
      </c>
      <c r="H7" s="11"/>
      <c r="I7" s="17">
        <f t="shared" si="1"/>
        <v>0</v>
      </c>
      <c r="J7" s="17">
        <f t="shared" si="2"/>
        <v>46.085999999999999</v>
      </c>
      <c r="K7" s="18">
        <f t="shared" si="3"/>
        <v>5</v>
      </c>
      <c r="L7" s="19"/>
      <c r="N7" s="19"/>
      <c r="O7" s="19"/>
      <c r="P7" s="19"/>
      <c r="Q7" s="19"/>
      <c r="R7" s="19"/>
      <c r="S7" s="19"/>
    </row>
    <row r="8" spans="1:19" s="2" customFormat="1" ht="20.100000000000001" customHeight="1" x14ac:dyDescent="0.15">
      <c r="A8" s="7" t="s">
        <v>9</v>
      </c>
      <c r="B8" s="8"/>
      <c r="C8" s="8">
        <v>6</v>
      </c>
      <c r="D8" s="10" t="s">
        <v>14</v>
      </c>
      <c r="E8" s="9">
        <v>202205251590</v>
      </c>
      <c r="F8" s="29">
        <v>76.430000000000007</v>
      </c>
      <c r="G8" s="11">
        <f t="shared" si="0"/>
        <v>45.858000000000004</v>
      </c>
      <c r="H8" s="11"/>
      <c r="I8" s="17">
        <f t="shared" si="1"/>
        <v>0</v>
      </c>
      <c r="J8" s="17">
        <f t="shared" si="2"/>
        <v>45.858000000000004</v>
      </c>
      <c r="K8" s="18">
        <f t="shared" si="3"/>
        <v>6</v>
      </c>
      <c r="L8" s="19"/>
      <c r="N8" s="19"/>
      <c r="O8" s="19"/>
      <c r="P8" s="19"/>
      <c r="Q8" s="19"/>
      <c r="R8" s="19"/>
      <c r="S8" s="19"/>
    </row>
    <row r="9" spans="1:19" s="2" customFormat="1" ht="20.100000000000001" customHeight="1" x14ac:dyDescent="0.15">
      <c r="A9" s="7" t="s">
        <v>9</v>
      </c>
      <c r="B9" s="8"/>
      <c r="C9" s="8">
        <v>7</v>
      </c>
      <c r="D9" s="10" t="s">
        <v>13</v>
      </c>
      <c r="E9" s="9">
        <v>202205250251</v>
      </c>
      <c r="F9" s="29">
        <v>75.58</v>
      </c>
      <c r="G9" s="11">
        <f t="shared" si="0"/>
        <v>45.347999999999999</v>
      </c>
      <c r="H9" s="11"/>
      <c r="I9" s="17">
        <f t="shared" si="1"/>
        <v>0</v>
      </c>
      <c r="J9" s="17">
        <f t="shared" si="2"/>
        <v>45.347999999999999</v>
      </c>
      <c r="K9" s="18">
        <f t="shared" si="3"/>
        <v>7</v>
      </c>
      <c r="L9" s="19"/>
      <c r="N9" s="19"/>
      <c r="O9" s="19"/>
      <c r="P9" s="19"/>
      <c r="Q9" s="19"/>
      <c r="R9" s="19"/>
      <c r="S9" s="19"/>
    </row>
    <row r="10" spans="1:19" s="2" customFormat="1" ht="20.100000000000001" customHeight="1" x14ac:dyDescent="0.15">
      <c r="A10" s="7" t="s">
        <v>9</v>
      </c>
      <c r="B10" s="8"/>
      <c r="C10" s="8">
        <v>8</v>
      </c>
      <c r="D10" s="10" t="s">
        <v>16</v>
      </c>
      <c r="E10" s="9">
        <v>202205252351</v>
      </c>
      <c r="F10" s="29">
        <v>75.25</v>
      </c>
      <c r="G10" s="11">
        <f t="shared" si="0"/>
        <v>45.15</v>
      </c>
      <c r="H10" s="11"/>
      <c r="I10" s="17">
        <f t="shared" si="1"/>
        <v>0</v>
      </c>
      <c r="J10" s="17">
        <f t="shared" si="2"/>
        <v>45.15</v>
      </c>
      <c r="K10" s="18">
        <f t="shared" si="3"/>
        <v>8</v>
      </c>
      <c r="L10" s="19"/>
      <c r="N10" s="19"/>
      <c r="O10" s="19"/>
      <c r="P10" s="19"/>
      <c r="Q10" s="19"/>
      <c r="R10" s="19"/>
      <c r="S10" s="19"/>
    </row>
    <row r="11" spans="1:19" s="2" customFormat="1" ht="20.100000000000001" customHeight="1" x14ac:dyDescent="0.15">
      <c r="A11" s="7" t="s">
        <v>9</v>
      </c>
      <c r="B11" s="8"/>
      <c r="C11" s="8">
        <v>9</v>
      </c>
      <c r="D11" s="10" t="s">
        <v>18</v>
      </c>
      <c r="E11" s="9">
        <v>202205250108</v>
      </c>
      <c r="F11" s="29">
        <v>75.099999999999994</v>
      </c>
      <c r="G11" s="11">
        <f t="shared" si="0"/>
        <v>45.059999999999995</v>
      </c>
      <c r="H11" s="11"/>
      <c r="I11" s="17">
        <f t="shared" si="1"/>
        <v>0</v>
      </c>
      <c r="J11" s="17">
        <f t="shared" si="2"/>
        <v>45.059999999999995</v>
      </c>
      <c r="K11" s="18">
        <f t="shared" si="3"/>
        <v>9</v>
      </c>
      <c r="L11" s="19"/>
      <c r="N11" s="19"/>
      <c r="O11" s="19"/>
      <c r="P11" s="19"/>
      <c r="Q11" s="19"/>
      <c r="R11" s="19"/>
      <c r="S11" s="19"/>
    </row>
    <row r="12" spans="1:19" s="2" customFormat="1" ht="20.100000000000001" customHeight="1" x14ac:dyDescent="0.15">
      <c r="A12" s="7" t="s">
        <v>9</v>
      </c>
      <c r="B12" s="8"/>
      <c r="C12" s="8">
        <v>10</v>
      </c>
      <c r="D12" s="10" t="s">
        <v>19</v>
      </c>
      <c r="E12" s="9">
        <v>202205250100</v>
      </c>
      <c r="F12" s="29">
        <v>75.02</v>
      </c>
      <c r="G12" s="11">
        <f t="shared" si="0"/>
        <v>45.011999999999993</v>
      </c>
      <c r="H12" s="11"/>
      <c r="I12" s="17">
        <f t="shared" si="1"/>
        <v>0</v>
      </c>
      <c r="J12" s="17">
        <f t="shared" si="2"/>
        <v>45.011999999999993</v>
      </c>
      <c r="K12" s="18">
        <f t="shared" si="3"/>
        <v>10</v>
      </c>
      <c r="L12" s="19"/>
      <c r="N12" s="19"/>
      <c r="O12" s="19"/>
      <c r="P12" s="19"/>
      <c r="Q12" s="19"/>
      <c r="R12" s="19"/>
      <c r="S12" s="19"/>
    </row>
    <row r="13" spans="1:19" s="2" customFormat="1" ht="20.100000000000001" customHeight="1" x14ac:dyDescent="0.15">
      <c r="A13" s="7" t="s">
        <v>9</v>
      </c>
      <c r="B13" s="8"/>
      <c r="C13" s="8">
        <v>11</v>
      </c>
      <c r="D13" s="10" t="s">
        <v>17</v>
      </c>
      <c r="E13" s="9">
        <v>202205250223</v>
      </c>
      <c r="F13" s="29">
        <v>74.430000000000007</v>
      </c>
      <c r="G13" s="11">
        <f t="shared" si="0"/>
        <v>44.658000000000001</v>
      </c>
      <c r="H13" s="11"/>
      <c r="I13" s="17">
        <f t="shared" si="1"/>
        <v>0</v>
      </c>
      <c r="J13" s="17">
        <f t="shared" si="2"/>
        <v>44.658000000000001</v>
      </c>
      <c r="K13" s="18">
        <f t="shared" si="3"/>
        <v>11</v>
      </c>
      <c r="L13" s="19"/>
      <c r="N13" s="19"/>
      <c r="O13" s="19"/>
      <c r="P13" s="19"/>
      <c r="Q13" s="19"/>
      <c r="R13" s="19"/>
      <c r="S13" s="19"/>
    </row>
    <row r="14" spans="1:19" s="2" customFormat="1" ht="20.100000000000001" customHeight="1" x14ac:dyDescent="0.15">
      <c r="A14" s="7" t="s">
        <v>9</v>
      </c>
      <c r="B14" s="8"/>
      <c r="C14" s="8">
        <v>12</v>
      </c>
      <c r="D14" s="10" t="s">
        <v>15</v>
      </c>
      <c r="E14" s="9">
        <v>202205250309</v>
      </c>
      <c r="F14" s="29">
        <v>74.39</v>
      </c>
      <c r="G14" s="11">
        <f t="shared" si="0"/>
        <v>44.634</v>
      </c>
      <c r="H14" s="11"/>
      <c r="I14" s="17">
        <f t="shared" si="1"/>
        <v>0</v>
      </c>
      <c r="J14" s="17">
        <f t="shared" si="2"/>
        <v>44.634</v>
      </c>
      <c r="K14" s="18">
        <f t="shared" si="3"/>
        <v>12</v>
      </c>
      <c r="L14" s="19"/>
      <c r="N14" s="19"/>
      <c r="O14" s="19"/>
      <c r="P14" s="19"/>
      <c r="Q14" s="19"/>
      <c r="R14" s="19"/>
      <c r="S14" s="19"/>
    </row>
    <row r="15" spans="1:19" s="2" customFormat="1" ht="20.100000000000001" customHeight="1" x14ac:dyDescent="0.15">
      <c r="A15" s="7" t="s">
        <v>9</v>
      </c>
      <c r="B15" s="8"/>
      <c r="C15" s="8">
        <v>13</v>
      </c>
      <c r="D15" s="10" t="s">
        <v>31</v>
      </c>
      <c r="E15" s="9">
        <v>202205252592</v>
      </c>
      <c r="F15" s="29">
        <v>74.36</v>
      </c>
      <c r="G15" s="11">
        <f t="shared" si="0"/>
        <v>44.616</v>
      </c>
      <c r="H15" s="11"/>
      <c r="I15" s="17">
        <f t="shared" si="1"/>
        <v>0</v>
      </c>
      <c r="J15" s="17">
        <f t="shared" si="2"/>
        <v>44.616</v>
      </c>
      <c r="K15" s="18">
        <f t="shared" si="3"/>
        <v>13</v>
      </c>
      <c r="L15" s="19"/>
      <c r="N15" s="19"/>
      <c r="O15" s="19"/>
      <c r="P15" s="19"/>
      <c r="Q15" s="19"/>
      <c r="R15" s="19"/>
      <c r="S15" s="19"/>
    </row>
    <row r="16" spans="1:19" s="2" customFormat="1" ht="20.100000000000001" customHeight="1" x14ac:dyDescent="0.15">
      <c r="A16" s="7" t="s">
        <v>9</v>
      </c>
      <c r="B16" s="8"/>
      <c r="C16" s="8">
        <v>14</v>
      </c>
      <c r="D16" s="10" t="s">
        <v>21</v>
      </c>
      <c r="E16" s="9">
        <v>202205252301</v>
      </c>
      <c r="F16" s="29">
        <v>74.260000000000005</v>
      </c>
      <c r="G16" s="11">
        <f t="shared" si="0"/>
        <v>44.556000000000004</v>
      </c>
      <c r="H16" s="11"/>
      <c r="I16" s="17">
        <f t="shared" si="1"/>
        <v>0</v>
      </c>
      <c r="J16" s="17">
        <f t="shared" si="2"/>
        <v>44.556000000000004</v>
      </c>
      <c r="K16" s="18">
        <f t="shared" si="3"/>
        <v>14</v>
      </c>
      <c r="L16" s="19"/>
      <c r="N16" s="19"/>
      <c r="O16" s="19"/>
      <c r="P16" s="19"/>
      <c r="Q16" s="19"/>
      <c r="R16" s="19"/>
      <c r="S16" s="19"/>
    </row>
    <row r="17" spans="1:19" s="2" customFormat="1" ht="20.100000000000001" customHeight="1" x14ac:dyDescent="0.15">
      <c r="A17" s="7" t="s">
        <v>9</v>
      </c>
      <c r="B17" s="8"/>
      <c r="C17" s="8">
        <v>15</v>
      </c>
      <c r="D17" s="10" t="s">
        <v>26</v>
      </c>
      <c r="E17" s="9">
        <v>202205253172</v>
      </c>
      <c r="F17" s="29">
        <v>74.09</v>
      </c>
      <c r="G17" s="11">
        <f t="shared" si="0"/>
        <v>44.454000000000001</v>
      </c>
      <c r="H17" s="11"/>
      <c r="I17" s="17">
        <f t="shared" si="1"/>
        <v>0</v>
      </c>
      <c r="J17" s="17">
        <f t="shared" si="2"/>
        <v>44.454000000000001</v>
      </c>
      <c r="K17" s="18">
        <f t="shared" si="3"/>
        <v>15</v>
      </c>
      <c r="L17" s="19"/>
      <c r="N17" s="19"/>
      <c r="O17" s="19"/>
      <c r="P17" s="19"/>
      <c r="Q17" s="19"/>
      <c r="R17" s="19"/>
      <c r="S17" s="19"/>
    </row>
    <row r="18" spans="1:19" s="2" customFormat="1" ht="20.100000000000001" customHeight="1" x14ac:dyDescent="0.15">
      <c r="A18" s="7" t="s">
        <v>9</v>
      </c>
      <c r="B18" s="8"/>
      <c r="C18" s="8">
        <v>16</v>
      </c>
      <c r="D18" s="10" t="s">
        <v>29</v>
      </c>
      <c r="E18" s="9">
        <v>202205250111</v>
      </c>
      <c r="F18" s="29">
        <v>73.959999999999994</v>
      </c>
      <c r="G18" s="11">
        <f t="shared" si="0"/>
        <v>44.375999999999998</v>
      </c>
      <c r="H18" s="11"/>
      <c r="I18" s="17">
        <f t="shared" si="1"/>
        <v>0</v>
      </c>
      <c r="J18" s="17">
        <f t="shared" si="2"/>
        <v>44.375999999999998</v>
      </c>
      <c r="K18" s="18">
        <f t="shared" si="3"/>
        <v>16</v>
      </c>
      <c r="L18" s="19"/>
      <c r="N18" s="19"/>
      <c r="O18" s="19"/>
      <c r="P18" s="19"/>
      <c r="Q18" s="19"/>
      <c r="R18" s="19"/>
      <c r="S18" s="19"/>
    </row>
    <row r="19" spans="1:19" s="2" customFormat="1" ht="20.100000000000001" customHeight="1" x14ac:dyDescent="0.15">
      <c r="A19" s="7" t="s">
        <v>9</v>
      </c>
      <c r="B19" s="8"/>
      <c r="C19" s="8">
        <v>17</v>
      </c>
      <c r="D19" s="10" t="s">
        <v>23</v>
      </c>
      <c r="E19" s="9">
        <v>202205253088</v>
      </c>
      <c r="F19" s="29">
        <v>73.959999999999994</v>
      </c>
      <c r="G19" s="11">
        <f t="shared" si="0"/>
        <v>44.375999999999998</v>
      </c>
      <c r="H19" s="11"/>
      <c r="I19" s="17">
        <f t="shared" si="1"/>
        <v>0</v>
      </c>
      <c r="J19" s="17">
        <f t="shared" si="2"/>
        <v>44.375999999999998</v>
      </c>
      <c r="K19" s="18">
        <f t="shared" si="3"/>
        <v>16</v>
      </c>
      <c r="L19" s="19"/>
      <c r="N19" s="19"/>
      <c r="O19" s="19"/>
      <c r="P19" s="19"/>
      <c r="Q19" s="19"/>
      <c r="R19" s="19"/>
      <c r="S19" s="19"/>
    </row>
    <row r="20" spans="1:19" s="2" customFormat="1" ht="20.100000000000001" customHeight="1" x14ac:dyDescent="0.15">
      <c r="A20" s="7" t="s">
        <v>9</v>
      </c>
      <c r="B20" s="8"/>
      <c r="C20" s="8">
        <v>18</v>
      </c>
      <c r="D20" s="10" t="s">
        <v>22</v>
      </c>
      <c r="E20" s="9">
        <v>202205250095</v>
      </c>
      <c r="F20" s="29">
        <v>73.739999999999995</v>
      </c>
      <c r="G20" s="11">
        <f t="shared" si="0"/>
        <v>44.243999999999993</v>
      </c>
      <c r="H20" s="11"/>
      <c r="I20" s="17">
        <f t="shared" si="1"/>
        <v>0</v>
      </c>
      <c r="J20" s="17">
        <f t="shared" si="2"/>
        <v>44.243999999999993</v>
      </c>
      <c r="K20" s="18">
        <f t="shared" si="3"/>
        <v>18</v>
      </c>
      <c r="L20" s="19"/>
      <c r="N20" s="19"/>
      <c r="O20" s="19"/>
      <c r="P20" s="19"/>
      <c r="Q20" s="19"/>
      <c r="R20" s="19"/>
      <c r="S20" s="19"/>
    </row>
    <row r="21" spans="1:19" s="2" customFormat="1" ht="20.100000000000001" customHeight="1" x14ac:dyDescent="0.15">
      <c r="A21" s="7" t="s">
        <v>9</v>
      </c>
      <c r="B21" s="8"/>
      <c r="C21" s="8">
        <v>19</v>
      </c>
      <c r="D21" s="10" t="s">
        <v>20</v>
      </c>
      <c r="E21" s="9">
        <v>202205252277</v>
      </c>
      <c r="F21" s="29">
        <v>73.56</v>
      </c>
      <c r="G21" s="11">
        <f t="shared" si="0"/>
        <v>44.136000000000003</v>
      </c>
      <c r="H21" s="11"/>
      <c r="I21" s="17">
        <f t="shared" si="1"/>
        <v>0</v>
      </c>
      <c r="J21" s="17">
        <f t="shared" si="2"/>
        <v>44.136000000000003</v>
      </c>
      <c r="K21" s="18">
        <f t="shared" si="3"/>
        <v>19</v>
      </c>
      <c r="L21" s="19"/>
      <c r="N21" s="19"/>
      <c r="O21" s="19"/>
      <c r="P21" s="19"/>
      <c r="Q21" s="19"/>
      <c r="R21" s="19"/>
      <c r="S21" s="19"/>
    </row>
    <row r="22" spans="1:19" s="2" customFormat="1" ht="20.100000000000001" customHeight="1" x14ac:dyDescent="0.15">
      <c r="A22" s="7" t="s">
        <v>9</v>
      </c>
      <c r="B22" s="8"/>
      <c r="C22" s="8">
        <v>20</v>
      </c>
      <c r="D22" s="10" t="s">
        <v>30</v>
      </c>
      <c r="E22" s="9">
        <v>202205250445</v>
      </c>
      <c r="F22" s="29">
        <v>73.459999999999994</v>
      </c>
      <c r="G22" s="11">
        <f t="shared" si="0"/>
        <v>44.075999999999993</v>
      </c>
      <c r="H22" s="11"/>
      <c r="I22" s="17">
        <f t="shared" si="1"/>
        <v>0</v>
      </c>
      <c r="J22" s="17">
        <f t="shared" si="2"/>
        <v>44.075999999999993</v>
      </c>
      <c r="K22" s="18">
        <f t="shared" si="3"/>
        <v>20</v>
      </c>
      <c r="L22" s="19"/>
      <c r="N22" s="19"/>
      <c r="O22" s="19"/>
      <c r="P22" s="19"/>
      <c r="Q22" s="19"/>
      <c r="R22" s="19"/>
      <c r="S22" s="19"/>
    </row>
    <row r="23" spans="1:19" s="2" customFormat="1" ht="20.100000000000001" customHeight="1" x14ac:dyDescent="0.15">
      <c r="A23" s="7" t="s">
        <v>9</v>
      </c>
      <c r="B23" s="8"/>
      <c r="C23" s="8">
        <v>21</v>
      </c>
      <c r="D23" s="10" t="s">
        <v>27</v>
      </c>
      <c r="E23" s="9">
        <v>202205250300</v>
      </c>
      <c r="F23" s="29">
        <v>73.3</v>
      </c>
      <c r="G23" s="11">
        <f t="shared" si="0"/>
        <v>43.98</v>
      </c>
      <c r="H23" s="11"/>
      <c r="I23" s="17">
        <f t="shared" si="1"/>
        <v>0</v>
      </c>
      <c r="J23" s="17">
        <f t="shared" si="2"/>
        <v>43.98</v>
      </c>
      <c r="K23" s="18">
        <f t="shared" si="3"/>
        <v>21</v>
      </c>
      <c r="L23" s="19"/>
      <c r="N23" s="19"/>
      <c r="O23" s="19"/>
      <c r="P23" s="19"/>
      <c r="Q23" s="19"/>
      <c r="R23" s="19"/>
      <c r="S23" s="19"/>
    </row>
    <row r="24" spans="1:19" s="2" customFormat="1" ht="20.100000000000001" customHeight="1" x14ac:dyDescent="0.15">
      <c r="A24" s="7" t="s">
        <v>9</v>
      </c>
      <c r="B24" s="8"/>
      <c r="C24" s="8">
        <v>22</v>
      </c>
      <c r="D24" s="10" t="s">
        <v>25</v>
      </c>
      <c r="E24" s="9">
        <v>202205252310</v>
      </c>
      <c r="F24" s="29">
        <v>73.260000000000005</v>
      </c>
      <c r="G24" s="11">
        <f t="shared" si="0"/>
        <v>43.956000000000003</v>
      </c>
      <c r="H24" s="11"/>
      <c r="I24" s="17">
        <f t="shared" si="1"/>
        <v>0</v>
      </c>
      <c r="J24" s="17">
        <f t="shared" si="2"/>
        <v>43.956000000000003</v>
      </c>
      <c r="K24" s="18">
        <f t="shared" si="3"/>
        <v>22</v>
      </c>
      <c r="L24" s="19"/>
      <c r="N24" s="19"/>
      <c r="O24" s="19"/>
      <c r="P24" s="19"/>
      <c r="Q24" s="19"/>
      <c r="R24" s="19"/>
      <c r="S24" s="19"/>
    </row>
    <row r="25" spans="1:19" s="2" customFormat="1" ht="20.100000000000001" customHeight="1" x14ac:dyDescent="0.15">
      <c r="A25" s="7" t="s">
        <v>9</v>
      </c>
      <c r="B25" s="8"/>
      <c r="C25" s="8">
        <v>23</v>
      </c>
      <c r="D25" s="10" t="s">
        <v>60</v>
      </c>
      <c r="E25" s="9">
        <v>202205251432</v>
      </c>
      <c r="F25" s="29">
        <v>72.66</v>
      </c>
      <c r="G25" s="11">
        <f t="shared" si="0"/>
        <v>43.595999999999997</v>
      </c>
      <c r="H25" s="11"/>
      <c r="I25" s="17">
        <f t="shared" si="1"/>
        <v>0</v>
      </c>
      <c r="J25" s="17">
        <f t="shared" si="2"/>
        <v>43.595999999999997</v>
      </c>
      <c r="K25" s="18">
        <f t="shared" si="3"/>
        <v>23</v>
      </c>
      <c r="L25" s="19"/>
      <c r="N25" s="19"/>
      <c r="O25" s="19"/>
      <c r="P25" s="19"/>
      <c r="Q25" s="19"/>
      <c r="R25" s="19"/>
      <c r="S25" s="19"/>
    </row>
    <row r="26" spans="1:19" s="2" customFormat="1" ht="20.100000000000001" customHeight="1" x14ac:dyDescent="0.15">
      <c r="A26" s="7" t="s">
        <v>9</v>
      </c>
      <c r="B26" s="8"/>
      <c r="C26" s="8">
        <v>24</v>
      </c>
      <c r="D26" s="10" t="s">
        <v>24</v>
      </c>
      <c r="E26" s="9">
        <v>202205252746</v>
      </c>
      <c r="F26" s="29">
        <v>72.599999999999994</v>
      </c>
      <c r="G26" s="11">
        <f t="shared" si="0"/>
        <v>43.559999999999995</v>
      </c>
      <c r="H26" s="11"/>
      <c r="I26" s="17">
        <f t="shared" si="1"/>
        <v>0</v>
      </c>
      <c r="J26" s="17">
        <f t="shared" si="2"/>
        <v>43.559999999999995</v>
      </c>
      <c r="K26" s="18">
        <f t="shared" si="3"/>
        <v>24</v>
      </c>
      <c r="L26" s="19"/>
      <c r="N26" s="19"/>
      <c r="O26" s="19"/>
      <c r="P26" s="19"/>
      <c r="Q26" s="19"/>
      <c r="R26" s="19"/>
      <c r="S26" s="19"/>
    </row>
    <row r="27" spans="1:19" s="2" customFormat="1" ht="20.100000000000001" customHeight="1" x14ac:dyDescent="0.15">
      <c r="A27" s="7" t="s">
        <v>9</v>
      </c>
      <c r="B27" s="8"/>
      <c r="C27" s="8">
        <v>25</v>
      </c>
      <c r="D27" s="10" t="s">
        <v>28</v>
      </c>
      <c r="E27" s="9">
        <v>202205253255</v>
      </c>
      <c r="F27" s="29">
        <v>72.430000000000007</v>
      </c>
      <c r="G27" s="11">
        <f t="shared" si="0"/>
        <v>43.458000000000006</v>
      </c>
      <c r="H27" s="11"/>
      <c r="I27" s="17">
        <f t="shared" si="1"/>
        <v>0</v>
      </c>
      <c r="J27" s="17">
        <f t="shared" si="2"/>
        <v>43.458000000000006</v>
      </c>
      <c r="K27" s="18">
        <f t="shared" si="3"/>
        <v>25</v>
      </c>
      <c r="L27" s="19"/>
      <c r="N27" s="19"/>
      <c r="O27" s="19"/>
      <c r="P27" s="19"/>
      <c r="Q27" s="19"/>
      <c r="R27" s="19"/>
      <c r="S27" s="19"/>
    </row>
    <row r="28" spans="1:19" s="2" customFormat="1" ht="20.100000000000001" customHeight="1" x14ac:dyDescent="0.15">
      <c r="A28" s="7" t="s">
        <v>9</v>
      </c>
      <c r="B28" s="8"/>
      <c r="C28" s="8">
        <v>26</v>
      </c>
      <c r="D28" s="10" t="s">
        <v>35</v>
      </c>
      <c r="E28" s="9">
        <v>202205252753</v>
      </c>
      <c r="F28" s="29">
        <v>72.180000000000007</v>
      </c>
      <c r="G28" s="11">
        <f t="shared" si="0"/>
        <v>43.308</v>
      </c>
      <c r="H28" s="11"/>
      <c r="I28" s="17">
        <f t="shared" si="1"/>
        <v>0</v>
      </c>
      <c r="J28" s="17">
        <f t="shared" si="2"/>
        <v>43.308</v>
      </c>
      <c r="K28" s="18">
        <f t="shared" si="3"/>
        <v>26</v>
      </c>
      <c r="L28" s="19"/>
      <c r="N28" s="19"/>
      <c r="O28" s="19"/>
      <c r="P28" s="19"/>
      <c r="Q28" s="19"/>
      <c r="R28" s="19"/>
      <c r="S28" s="19"/>
    </row>
    <row r="29" spans="1:19" s="2" customFormat="1" ht="20.100000000000001" customHeight="1" x14ac:dyDescent="0.15">
      <c r="A29" s="7" t="s">
        <v>9</v>
      </c>
      <c r="B29" s="8"/>
      <c r="C29" s="8">
        <v>27</v>
      </c>
      <c r="D29" s="10" t="s">
        <v>40</v>
      </c>
      <c r="E29" s="9">
        <v>202205252369</v>
      </c>
      <c r="F29" s="29">
        <v>72.13</v>
      </c>
      <c r="G29" s="11">
        <f t="shared" si="0"/>
        <v>43.277999999999999</v>
      </c>
      <c r="H29" s="12"/>
      <c r="I29" s="17">
        <f t="shared" si="1"/>
        <v>0</v>
      </c>
      <c r="J29" s="17">
        <f t="shared" si="2"/>
        <v>43.277999999999999</v>
      </c>
      <c r="K29" s="18">
        <f t="shared" si="3"/>
        <v>27</v>
      </c>
      <c r="L29" s="19"/>
      <c r="N29" s="19"/>
      <c r="O29" s="19"/>
      <c r="P29" s="19"/>
      <c r="Q29" s="19"/>
      <c r="R29" s="19"/>
      <c r="S29" s="19"/>
    </row>
    <row r="30" spans="1:19" s="2" customFormat="1" ht="20.100000000000001" customHeight="1" x14ac:dyDescent="0.15">
      <c r="A30" s="7" t="s">
        <v>9</v>
      </c>
      <c r="B30" s="8"/>
      <c r="C30" s="8">
        <v>28</v>
      </c>
      <c r="D30" s="10" t="s">
        <v>36</v>
      </c>
      <c r="E30" s="9">
        <v>202205250200</v>
      </c>
      <c r="F30" s="29">
        <v>72.099999999999994</v>
      </c>
      <c r="G30" s="11">
        <f t="shared" si="0"/>
        <v>43.26</v>
      </c>
      <c r="H30" s="11"/>
      <c r="I30" s="17">
        <f t="shared" si="1"/>
        <v>0</v>
      </c>
      <c r="J30" s="17">
        <f t="shared" si="2"/>
        <v>43.26</v>
      </c>
      <c r="K30" s="18">
        <f t="shared" si="3"/>
        <v>28</v>
      </c>
      <c r="L30" s="19"/>
      <c r="N30" s="19"/>
      <c r="O30" s="19"/>
      <c r="P30" s="19"/>
      <c r="Q30" s="19"/>
      <c r="R30" s="19"/>
      <c r="S30" s="19"/>
    </row>
    <row r="31" spans="1:19" s="2" customFormat="1" ht="20.100000000000001" customHeight="1" x14ac:dyDescent="0.15">
      <c r="A31" s="7" t="s">
        <v>9</v>
      </c>
      <c r="B31" s="8"/>
      <c r="C31" s="8">
        <v>29</v>
      </c>
      <c r="D31" s="10" t="s">
        <v>41</v>
      </c>
      <c r="E31" s="9">
        <v>202205253441</v>
      </c>
      <c r="F31" s="29">
        <v>72</v>
      </c>
      <c r="G31" s="11">
        <f t="shared" si="0"/>
        <v>43.199999999999996</v>
      </c>
      <c r="H31" s="11"/>
      <c r="I31" s="17">
        <f t="shared" si="1"/>
        <v>0</v>
      </c>
      <c r="J31" s="17">
        <f t="shared" si="2"/>
        <v>43.199999999999996</v>
      </c>
      <c r="K31" s="18">
        <f t="shared" si="3"/>
        <v>29</v>
      </c>
      <c r="L31" s="19"/>
      <c r="N31" s="19"/>
      <c r="O31" s="19"/>
      <c r="P31" s="19"/>
      <c r="Q31" s="19"/>
      <c r="R31" s="19"/>
      <c r="S31" s="19"/>
    </row>
    <row r="32" spans="1:19" s="2" customFormat="1" ht="20.100000000000001" customHeight="1" x14ac:dyDescent="0.15">
      <c r="A32" s="7" t="s">
        <v>9</v>
      </c>
      <c r="B32" s="8"/>
      <c r="C32" s="8">
        <v>30</v>
      </c>
      <c r="D32" s="10" t="s">
        <v>38</v>
      </c>
      <c r="E32" s="9">
        <v>202205252360</v>
      </c>
      <c r="F32" s="29">
        <v>71.989999999999995</v>
      </c>
      <c r="G32" s="11">
        <f t="shared" si="0"/>
        <v>43.193999999999996</v>
      </c>
      <c r="H32" s="12"/>
      <c r="I32" s="17">
        <f t="shared" si="1"/>
        <v>0</v>
      </c>
      <c r="J32" s="17">
        <f t="shared" si="2"/>
        <v>43.193999999999996</v>
      </c>
      <c r="K32" s="18">
        <f t="shared" si="3"/>
        <v>30</v>
      </c>
      <c r="L32" s="19"/>
      <c r="N32" s="19"/>
      <c r="O32" s="19"/>
      <c r="P32" s="19"/>
      <c r="Q32" s="19"/>
      <c r="R32" s="19"/>
      <c r="S32" s="19"/>
    </row>
    <row r="33" spans="1:19" s="2" customFormat="1" ht="20.100000000000001" customHeight="1" x14ac:dyDescent="0.15">
      <c r="A33" s="7" t="s">
        <v>9</v>
      </c>
      <c r="B33" s="8"/>
      <c r="C33" s="8">
        <v>31</v>
      </c>
      <c r="D33" s="10" t="s">
        <v>39</v>
      </c>
      <c r="E33" s="9">
        <v>202205252353</v>
      </c>
      <c r="F33" s="29">
        <v>71.89</v>
      </c>
      <c r="G33" s="11">
        <f t="shared" si="0"/>
        <v>43.134</v>
      </c>
      <c r="H33" s="11"/>
      <c r="I33" s="17">
        <f t="shared" si="1"/>
        <v>0</v>
      </c>
      <c r="J33" s="17">
        <f t="shared" si="2"/>
        <v>43.134</v>
      </c>
      <c r="K33" s="18">
        <f t="shared" si="3"/>
        <v>31</v>
      </c>
      <c r="L33" s="19"/>
      <c r="N33" s="19"/>
      <c r="O33" s="19"/>
      <c r="P33" s="19"/>
      <c r="Q33" s="19"/>
      <c r="R33" s="19"/>
      <c r="S33" s="19"/>
    </row>
    <row r="34" spans="1:19" s="2" customFormat="1" ht="20.100000000000001" customHeight="1" x14ac:dyDescent="0.15">
      <c r="A34" s="7" t="s">
        <v>9</v>
      </c>
      <c r="B34" s="8"/>
      <c r="C34" s="7">
        <v>32</v>
      </c>
      <c r="D34" s="30" t="s">
        <v>33</v>
      </c>
      <c r="E34" s="31">
        <v>202205251892</v>
      </c>
      <c r="F34" s="29">
        <v>71.88</v>
      </c>
      <c r="G34" s="22">
        <f t="shared" si="0"/>
        <v>43.127999999999993</v>
      </c>
      <c r="H34" s="22"/>
      <c r="I34" s="23">
        <f t="shared" si="1"/>
        <v>0</v>
      </c>
      <c r="J34" s="23">
        <f t="shared" si="2"/>
        <v>43.127999999999993</v>
      </c>
      <c r="K34" s="28">
        <f>_xlfn.RANK.EQ(J34:J67,$J$3:$J$34,0)</f>
        <v>32</v>
      </c>
      <c r="L34" s="19"/>
      <c r="N34" s="19"/>
      <c r="O34" s="19"/>
      <c r="P34" s="19"/>
      <c r="Q34" s="19"/>
      <c r="R34" s="19"/>
      <c r="S34" s="19"/>
    </row>
    <row r="35" spans="1:19" ht="20.100000000000001" customHeight="1" x14ac:dyDescent="0.15">
      <c r="A35" s="7" t="s">
        <v>9</v>
      </c>
      <c r="B35" s="13"/>
      <c r="C35" s="8">
        <v>33</v>
      </c>
      <c r="D35" s="10" t="s">
        <v>61</v>
      </c>
      <c r="E35" s="9">
        <v>202205251485</v>
      </c>
      <c r="F35" s="29">
        <v>71.599999999999994</v>
      </c>
      <c r="G35" s="11">
        <f t="shared" si="0"/>
        <v>42.959999999999994</v>
      </c>
      <c r="H35" s="14"/>
      <c r="I35" s="17">
        <f t="shared" si="1"/>
        <v>0</v>
      </c>
      <c r="J35" s="17">
        <f t="shared" si="2"/>
        <v>42.959999999999994</v>
      </c>
      <c r="K35" s="28">
        <f t="shared" ref="K35:K67" si="4">_xlfn.RANK.EQ(J35,$J$3:$J$67,0)</f>
        <v>33</v>
      </c>
    </row>
    <row r="36" spans="1:19" ht="20.100000000000001" customHeight="1" x14ac:dyDescent="0.15">
      <c r="A36" s="7" t="s">
        <v>9</v>
      </c>
      <c r="B36" s="13"/>
      <c r="C36" s="8">
        <v>34</v>
      </c>
      <c r="D36" s="10" t="s">
        <v>32</v>
      </c>
      <c r="E36" s="9">
        <v>202205252270</v>
      </c>
      <c r="F36" s="29">
        <v>71.45</v>
      </c>
      <c r="G36" s="22">
        <f t="shared" si="0"/>
        <v>42.87</v>
      </c>
      <c r="H36" s="14"/>
      <c r="I36" s="23">
        <f t="shared" si="1"/>
        <v>0</v>
      </c>
      <c r="J36" s="23">
        <f t="shared" si="2"/>
        <v>42.87</v>
      </c>
      <c r="K36" s="28">
        <f t="shared" si="4"/>
        <v>34</v>
      </c>
    </row>
    <row r="37" spans="1:19" ht="20.100000000000001" customHeight="1" x14ac:dyDescent="0.15">
      <c r="A37" s="7" t="s">
        <v>9</v>
      </c>
      <c r="B37" s="13"/>
      <c r="C37" s="8">
        <v>35</v>
      </c>
      <c r="D37" s="10" t="s">
        <v>62</v>
      </c>
      <c r="E37" s="9">
        <v>202205250393</v>
      </c>
      <c r="F37" s="29">
        <v>71.44</v>
      </c>
      <c r="G37" s="11">
        <f t="shared" si="0"/>
        <v>42.863999999999997</v>
      </c>
      <c r="H37" s="14"/>
      <c r="I37" s="17">
        <f t="shared" si="1"/>
        <v>0</v>
      </c>
      <c r="J37" s="17">
        <f t="shared" si="2"/>
        <v>42.863999999999997</v>
      </c>
      <c r="K37" s="28">
        <f t="shared" si="4"/>
        <v>35</v>
      </c>
    </row>
    <row r="38" spans="1:19" ht="20.100000000000001" customHeight="1" x14ac:dyDescent="0.15">
      <c r="A38" s="7" t="s">
        <v>9</v>
      </c>
      <c r="B38" s="13"/>
      <c r="C38" s="8">
        <v>36</v>
      </c>
      <c r="D38" s="10" t="s">
        <v>63</v>
      </c>
      <c r="E38" s="9">
        <v>202205250529</v>
      </c>
      <c r="F38" s="29">
        <v>71.31</v>
      </c>
      <c r="G38" s="22">
        <f t="shared" si="0"/>
        <v>42.786000000000001</v>
      </c>
      <c r="H38" s="14"/>
      <c r="I38" s="23">
        <f t="shared" si="1"/>
        <v>0</v>
      </c>
      <c r="J38" s="23">
        <f t="shared" si="2"/>
        <v>42.786000000000001</v>
      </c>
      <c r="K38" s="28">
        <f t="shared" si="4"/>
        <v>36</v>
      </c>
    </row>
    <row r="39" spans="1:19" ht="20.100000000000001" customHeight="1" x14ac:dyDescent="0.15">
      <c r="A39" s="7" t="s">
        <v>9</v>
      </c>
      <c r="B39" s="13"/>
      <c r="C39" s="8">
        <v>37</v>
      </c>
      <c r="D39" s="10" t="s">
        <v>37</v>
      </c>
      <c r="E39" s="9">
        <v>202205252478</v>
      </c>
      <c r="F39" s="29">
        <v>71.099999999999994</v>
      </c>
      <c r="G39" s="11">
        <f t="shared" si="0"/>
        <v>42.66</v>
      </c>
      <c r="H39" s="14"/>
      <c r="I39" s="17">
        <f t="shared" si="1"/>
        <v>0</v>
      </c>
      <c r="J39" s="17">
        <f t="shared" si="2"/>
        <v>42.66</v>
      </c>
      <c r="K39" s="28">
        <f t="shared" si="4"/>
        <v>37</v>
      </c>
    </row>
    <row r="40" spans="1:19" ht="20.100000000000001" customHeight="1" x14ac:dyDescent="0.15">
      <c r="A40" s="7" t="s">
        <v>9</v>
      </c>
      <c r="B40" s="13"/>
      <c r="C40" s="8">
        <v>38</v>
      </c>
      <c r="D40" s="10" t="s">
        <v>64</v>
      </c>
      <c r="E40" s="9">
        <v>202205251676</v>
      </c>
      <c r="F40" s="29">
        <v>71.09</v>
      </c>
      <c r="G40" s="22">
        <f t="shared" si="0"/>
        <v>42.654000000000003</v>
      </c>
      <c r="H40" s="14"/>
      <c r="I40" s="23">
        <f t="shared" si="1"/>
        <v>0</v>
      </c>
      <c r="J40" s="23">
        <f t="shared" si="2"/>
        <v>42.654000000000003</v>
      </c>
      <c r="K40" s="28">
        <f t="shared" si="4"/>
        <v>38</v>
      </c>
    </row>
    <row r="41" spans="1:19" ht="20.100000000000001" customHeight="1" x14ac:dyDescent="0.15">
      <c r="A41" s="7" t="s">
        <v>9</v>
      </c>
      <c r="B41" s="13"/>
      <c r="C41" s="8">
        <v>39</v>
      </c>
      <c r="D41" s="10" t="s">
        <v>34</v>
      </c>
      <c r="E41" s="9">
        <v>202205250396</v>
      </c>
      <c r="F41" s="29">
        <v>70.989999999999995</v>
      </c>
      <c r="G41" s="11">
        <f t="shared" si="0"/>
        <v>42.593999999999994</v>
      </c>
      <c r="H41" s="14"/>
      <c r="I41" s="17">
        <f t="shared" si="1"/>
        <v>0</v>
      </c>
      <c r="J41" s="17">
        <f t="shared" si="2"/>
        <v>42.593999999999994</v>
      </c>
      <c r="K41" s="28">
        <f t="shared" si="4"/>
        <v>39</v>
      </c>
    </row>
    <row r="42" spans="1:19" ht="20.100000000000001" customHeight="1" x14ac:dyDescent="0.15">
      <c r="A42" s="7" t="s">
        <v>9</v>
      </c>
      <c r="B42" s="13"/>
      <c r="C42" s="8">
        <v>40</v>
      </c>
      <c r="D42" s="10" t="s">
        <v>46</v>
      </c>
      <c r="E42" s="9">
        <v>202205253578</v>
      </c>
      <c r="F42" s="29">
        <v>70.58</v>
      </c>
      <c r="G42" s="22">
        <f t="shared" si="0"/>
        <v>42.347999999999999</v>
      </c>
      <c r="H42" s="14"/>
      <c r="I42" s="23">
        <f t="shared" si="1"/>
        <v>0</v>
      </c>
      <c r="J42" s="23">
        <f t="shared" si="2"/>
        <v>42.347999999999999</v>
      </c>
      <c r="K42" s="28">
        <f t="shared" si="4"/>
        <v>40</v>
      </c>
    </row>
    <row r="43" spans="1:19" ht="20.100000000000001" customHeight="1" x14ac:dyDescent="0.15">
      <c r="A43" s="7" t="s">
        <v>9</v>
      </c>
      <c r="B43" s="13"/>
      <c r="C43" s="8">
        <v>41</v>
      </c>
      <c r="D43" s="10" t="s">
        <v>65</v>
      </c>
      <c r="E43" s="9">
        <v>202205251894</v>
      </c>
      <c r="F43" s="29">
        <v>70.53</v>
      </c>
      <c r="G43" s="11">
        <f t="shared" si="0"/>
        <v>42.317999999999998</v>
      </c>
      <c r="H43" s="14"/>
      <c r="I43" s="17">
        <f t="shared" si="1"/>
        <v>0</v>
      </c>
      <c r="J43" s="17">
        <f t="shared" si="2"/>
        <v>42.317999999999998</v>
      </c>
      <c r="K43" s="28">
        <f t="shared" si="4"/>
        <v>41</v>
      </c>
    </row>
    <row r="44" spans="1:19" ht="20.100000000000001" customHeight="1" x14ac:dyDescent="0.15">
      <c r="A44" s="7" t="s">
        <v>9</v>
      </c>
      <c r="B44" s="13"/>
      <c r="C44" s="8">
        <v>42</v>
      </c>
      <c r="D44" s="10" t="s">
        <v>42</v>
      </c>
      <c r="E44" s="9">
        <v>202205250374</v>
      </c>
      <c r="F44" s="29">
        <v>70.41</v>
      </c>
      <c r="G44" s="22">
        <f t="shared" si="0"/>
        <v>42.245999999999995</v>
      </c>
      <c r="H44" s="14"/>
      <c r="I44" s="23">
        <f t="shared" si="1"/>
        <v>0</v>
      </c>
      <c r="J44" s="23">
        <f t="shared" si="2"/>
        <v>42.245999999999995</v>
      </c>
      <c r="K44" s="28">
        <f t="shared" si="4"/>
        <v>42</v>
      </c>
    </row>
    <row r="45" spans="1:19" ht="20.100000000000001" customHeight="1" x14ac:dyDescent="0.15">
      <c r="A45" s="7" t="s">
        <v>9</v>
      </c>
      <c r="B45" s="13"/>
      <c r="C45" s="8">
        <v>43</v>
      </c>
      <c r="D45" s="10" t="s">
        <v>43</v>
      </c>
      <c r="E45" s="9">
        <v>202205250204</v>
      </c>
      <c r="F45" s="29">
        <v>70.13</v>
      </c>
      <c r="G45" s="11">
        <f t="shared" si="0"/>
        <v>42.077999999999996</v>
      </c>
      <c r="H45" s="14"/>
      <c r="I45" s="17">
        <f t="shared" si="1"/>
        <v>0</v>
      </c>
      <c r="J45" s="17">
        <f t="shared" si="2"/>
        <v>42.077999999999996</v>
      </c>
      <c r="K45" s="28">
        <f t="shared" si="4"/>
        <v>43</v>
      </c>
    </row>
    <row r="46" spans="1:19" ht="20.100000000000001" customHeight="1" x14ac:dyDescent="0.15">
      <c r="A46" s="7" t="s">
        <v>9</v>
      </c>
      <c r="B46" s="13"/>
      <c r="C46" s="8">
        <v>44</v>
      </c>
      <c r="D46" s="10" t="s">
        <v>47</v>
      </c>
      <c r="E46" s="9">
        <v>202205250022</v>
      </c>
      <c r="F46" s="29">
        <v>70.06</v>
      </c>
      <c r="G46" s="22">
        <f t="shared" si="0"/>
        <v>42.036000000000001</v>
      </c>
      <c r="H46" s="14"/>
      <c r="I46" s="23">
        <f t="shared" si="1"/>
        <v>0</v>
      </c>
      <c r="J46" s="23">
        <f t="shared" si="2"/>
        <v>42.036000000000001</v>
      </c>
      <c r="K46" s="28">
        <f t="shared" si="4"/>
        <v>44</v>
      </c>
    </row>
    <row r="47" spans="1:19" ht="20.100000000000001" customHeight="1" x14ac:dyDescent="0.15">
      <c r="A47" s="7" t="s">
        <v>9</v>
      </c>
      <c r="B47" s="13"/>
      <c r="C47" s="8">
        <v>45</v>
      </c>
      <c r="D47" s="10" t="s">
        <v>66</v>
      </c>
      <c r="E47" s="9">
        <v>202205252403</v>
      </c>
      <c r="F47" s="29">
        <v>69.680000000000007</v>
      </c>
      <c r="G47" s="11">
        <f t="shared" si="0"/>
        <v>41.808</v>
      </c>
      <c r="H47" s="14"/>
      <c r="I47" s="17">
        <f t="shared" si="1"/>
        <v>0</v>
      </c>
      <c r="J47" s="17">
        <f t="shared" si="2"/>
        <v>41.808</v>
      </c>
      <c r="K47" s="28">
        <f t="shared" si="4"/>
        <v>45</v>
      </c>
    </row>
    <row r="48" spans="1:19" ht="20.100000000000001" customHeight="1" x14ac:dyDescent="0.15">
      <c r="A48" s="7" t="s">
        <v>9</v>
      </c>
      <c r="B48" s="13"/>
      <c r="C48" s="8">
        <v>46</v>
      </c>
      <c r="D48" s="10" t="s">
        <v>67</v>
      </c>
      <c r="E48" s="9">
        <v>202205251646</v>
      </c>
      <c r="F48" s="29">
        <v>69.540000000000006</v>
      </c>
      <c r="G48" s="22">
        <f t="shared" si="0"/>
        <v>41.724000000000004</v>
      </c>
      <c r="H48" s="14"/>
      <c r="I48" s="23">
        <f t="shared" si="1"/>
        <v>0</v>
      </c>
      <c r="J48" s="23">
        <f t="shared" si="2"/>
        <v>41.724000000000004</v>
      </c>
      <c r="K48" s="28">
        <f t="shared" si="4"/>
        <v>46</v>
      </c>
    </row>
    <row r="49" spans="1:11" ht="20.100000000000001" customHeight="1" x14ac:dyDescent="0.15">
      <c r="A49" s="7" t="s">
        <v>9</v>
      </c>
      <c r="B49" s="13"/>
      <c r="C49" s="8">
        <v>47</v>
      </c>
      <c r="D49" s="10" t="s">
        <v>49</v>
      </c>
      <c r="E49" s="9">
        <v>202205252481</v>
      </c>
      <c r="F49" s="29">
        <v>69.47</v>
      </c>
      <c r="G49" s="11">
        <f t="shared" si="0"/>
        <v>41.681999999999995</v>
      </c>
      <c r="H49" s="14"/>
      <c r="I49" s="17">
        <f t="shared" si="1"/>
        <v>0</v>
      </c>
      <c r="J49" s="17">
        <f t="shared" si="2"/>
        <v>41.681999999999995</v>
      </c>
      <c r="K49" s="28">
        <f t="shared" si="4"/>
        <v>47</v>
      </c>
    </row>
    <row r="50" spans="1:11" ht="20.100000000000001" customHeight="1" x14ac:dyDescent="0.15">
      <c r="A50" s="7" t="s">
        <v>9</v>
      </c>
      <c r="B50" s="13"/>
      <c r="C50" s="8">
        <v>48</v>
      </c>
      <c r="D50" s="10" t="s">
        <v>68</v>
      </c>
      <c r="E50" s="9">
        <v>202205252516</v>
      </c>
      <c r="F50" s="29">
        <v>69.39</v>
      </c>
      <c r="G50" s="22">
        <f t="shared" si="0"/>
        <v>41.634</v>
      </c>
      <c r="H50" s="14"/>
      <c r="I50" s="23">
        <f t="shared" si="1"/>
        <v>0</v>
      </c>
      <c r="J50" s="23">
        <f t="shared" si="2"/>
        <v>41.634</v>
      </c>
      <c r="K50" s="28">
        <f t="shared" si="4"/>
        <v>48</v>
      </c>
    </row>
    <row r="51" spans="1:11" ht="20.100000000000001" customHeight="1" x14ac:dyDescent="0.15">
      <c r="A51" s="7" t="s">
        <v>9</v>
      </c>
      <c r="B51" s="13"/>
      <c r="C51" s="8">
        <v>49</v>
      </c>
      <c r="D51" s="10" t="s">
        <v>53</v>
      </c>
      <c r="E51" s="9">
        <v>202205253005</v>
      </c>
      <c r="F51" s="29">
        <v>69.39</v>
      </c>
      <c r="G51" s="11">
        <f t="shared" si="0"/>
        <v>41.634</v>
      </c>
      <c r="H51" s="14"/>
      <c r="I51" s="17">
        <f t="shared" si="1"/>
        <v>0</v>
      </c>
      <c r="J51" s="17">
        <f t="shared" si="2"/>
        <v>41.634</v>
      </c>
      <c r="K51" s="28">
        <f t="shared" si="4"/>
        <v>48</v>
      </c>
    </row>
    <row r="52" spans="1:11" ht="20.100000000000001" customHeight="1" x14ac:dyDescent="0.15">
      <c r="A52" s="7" t="s">
        <v>9</v>
      </c>
      <c r="B52" s="13"/>
      <c r="C52" s="8">
        <v>50</v>
      </c>
      <c r="D52" s="10" t="s">
        <v>51</v>
      </c>
      <c r="E52" s="9">
        <v>202205253079</v>
      </c>
      <c r="F52" s="29">
        <v>69.33</v>
      </c>
      <c r="G52" s="22">
        <f t="shared" si="0"/>
        <v>41.597999999999999</v>
      </c>
      <c r="H52" s="14"/>
      <c r="I52" s="23">
        <f t="shared" si="1"/>
        <v>0</v>
      </c>
      <c r="J52" s="23">
        <f t="shared" si="2"/>
        <v>41.597999999999999</v>
      </c>
      <c r="K52" s="28">
        <f t="shared" si="4"/>
        <v>50</v>
      </c>
    </row>
    <row r="53" spans="1:11" ht="20.100000000000001" customHeight="1" x14ac:dyDescent="0.15">
      <c r="A53" s="7" t="s">
        <v>9</v>
      </c>
      <c r="B53" s="13"/>
      <c r="C53" s="8">
        <v>51</v>
      </c>
      <c r="D53" s="10" t="s">
        <v>45</v>
      </c>
      <c r="E53" s="9">
        <v>202205250412</v>
      </c>
      <c r="F53" s="29">
        <v>69.209999999999994</v>
      </c>
      <c r="G53" s="11">
        <f t="shared" si="0"/>
        <v>41.525999999999996</v>
      </c>
      <c r="H53" s="14"/>
      <c r="I53" s="17">
        <f t="shared" si="1"/>
        <v>0</v>
      </c>
      <c r="J53" s="17">
        <f t="shared" si="2"/>
        <v>41.525999999999996</v>
      </c>
      <c r="K53" s="28">
        <f t="shared" si="4"/>
        <v>51</v>
      </c>
    </row>
    <row r="54" spans="1:11" ht="20.100000000000001" customHeight="1" x14ac:dyDescent="0.15">
      <c r="A54" s="7" t="s">
        <v>9</v>
      </c>
      <c r="B54" s="13"/>
      <c r="C54" s="8">
        <v>52</v>
      </c>
      <c r="D54" s="10" t="s">
        <v>44</v>
      </c>
      <c r="E54" s="9">
        <v>202205250694</v>
      </c>
      <c r="F54" s="29">
        <v>69.2</v>
      </c>
      <c r="G54" s="22">
        <f t="shared" si="0"/>
        <v>41.52</v>
      </c>
      <c r="H54" s="14"/>
      <c r="I54" s="23">
        <f t="shared" si="1"/>
        <v>0</v>
      </c>
      <c r="J54" s="23">
        <f t="shared" si="2"/>
        <v>41.52</v>
      </c>
      <c r="K54" s="28">
        <f t="shared" si="4"/>
        <v>52</v>
      </c>
    </row>
    <row r="55" spans="1:11" ht="20.100000000000001" customHeight="1" x14ac:dyDescent="0.15">
      <c r="A55" s="7" t="s">
        <v>9</v>
      </c>
      <c r="B55" s="13"/>
      <c r="C55" s="8">
        <v>53</v>
      </c>
      <c r="D55" s="10" t="s">
        <v>69</v>
      </c>
      <c r="E55" s="9">
        <v>202205250329</v>
      </c>
      <c r="F55" s="29">
        <v>69.13</v>
      </c>
      <c r="G55" s="11">
        <f t="shared" si="0"/>
        <v>41.477999999999994</v>
      </c>
      <c r="H55" s="14"/>
      <c r="I55" s="17">
        <f t="shared" si="1"/>
        <v>0</v>
      </c>
      <c r="J55" s="17">
        <f t="shared" si="2"/>
        <v>41.477999999999994</v>
      </c>
      <c r="K55" s="28">
        <f t="shared" si="4"/>
        <v>53</v>
      </c>
    </row>
    <row r="56" spans="1:11" ht="20.100000000000001" customHeight="1" x14ac:dyDescent="0.15">
      <c r="A56" s="7" t="s">
        <v>9</v>
      </c>
      <c r="B56" s="13"/>
      <c r="C56" s="8">
        <v>54</v>
      </c>
      <c r="D56" s="10" t="s">
        <v>70</v>
      </c>
      <c r="E56" s="9">
        <v>202205252094</v>
      </c>
      <c r="F56" s="29">
        <v>68.91</v>
      </c>
      <c r="G56" s="22">
        <f t="shared" si="0"/>
        <v>41.345999999999997</v>
      </c>
      <c r="H56" s="14"/>
      <c r="I56" s="23">
        <f t="shared" si="1"/>
        <v>0</v>
      </c>
      <c r="J56" s="23">
        <f t="shared" si="2"/>
        <v>41.345999999999997</v>
      </c>
      <c r="K56" s="28">
        <f t="shared" si="4"/>
        <v>54</v>
      </c>
    </row>
    <row r="57" spans="1:11" ht="20.100000000000001" customHeight="1" x14ac:dyDescent="0.15">
      <c r="A57" s="7" t="s">
        <v>9</v>
      </c>
      <c r="B57" s="13"/>
      <c r="C57" s="8">
        <v>55</v>
      </c>
      <c r="D57" s="10" t="s">
        <v>48</v>
      </c>
      <c r="E57" s="9">
        <v>202205252367</v>
      </c>
      <c r="F57" s="29">
        <v>68.900000000000006</v>
      </c>
      <c r="G57" s="11">
        <f t="shared" si="0"/>
        <v>41.34</v>
      </c>
      <c r="H57" s="14"/>
      <c r="I57" s="17">
        <f t="shared" si="1"/>
        <v>0</v>
      </c>
      <c r="J57" s="17">
        <f t="shared" si="2"/>
        <v>41.34</v>
      </c>
      <c r="K57" s="28">
        <f t="shared" si="4"/>
        <v>55</v>
      </c>
    </row>
    <row r="58" spans="1:11" ht="20.100000000000001" customHeight="1" x14ac:dyDescent="0.15">
      <c r="A58" s="7" t="s">
        <v>9</v>
      </c>
      <c r="B58" s="13"/>
      <c r="C58" s="8">
        <v>56</v>
      </c>
      <c r="D58" s="10" t="s">
        <v>71</v>
      </c>
      <c r="E58" s="9">
        <v>202205250816</v>
      </c>
      <c r="F58" s="29">
        <v>68.86</v>
      </c>
      <c r="G58" s="22">
        <f t="shared" si="0"/>
        <v>41.315999999999995</v>
      </c>
      <c r="H58" s="14"/>
      <c r="I58" s="23">
        <f t="shared" si="1"/>
        <v>0</v>
      </c>
      <c r="J58" s="23">
        <f t="shared" si="2"/>
        <v>41.315999999999995</v>
      </c>
      <c r="K58" s="28">
        <f t="shared" si="4"/>
        <v>56</v>
      </c>
    </row>
    <row r="59" spans="1:11" ht="20.100000000000001" customHeight="1" x14ac:dyDescent="0.15">
      <c r="A59" s="7" t="s">
        <v>9</v>
      </c>
      <c r="B59" s="13"/>
      <c r="C59" s="8">
        <v>57</v>
      </c>
      <c r="D59" s="10" t="s">
        <v>55</v>
      </c>
      <c r="E59" s="9">
        <v>202205251277</v>
      </c>
      <c r="F59" s="29">
        <v>68.77</v>
      </c>
      <c r="G59" s="11">
        <f t="shared" si="0"/>
        <v>41.261999999999993</v>
      </c>
      <c r="H59" s="14"/>
      <c r="I59" s="17">
        <f t="shared" si="1"/>
        <v>0</v>
      </c>
      <c r="J59" s="17">
        <f t="shared" si="2"/>
        <v>41.261999999999993</v>
      </c>
      <c r="K59" s="28">
        <f t="shared" si="4"/>
        <v>57</v>
      </c>
    </row>
    <row r="60" spans="1:11" ht="20.100000000000001" customHeight="1" x14ac:dyDescent="0.15">
      <c r="A60" s="7" t="s">
        <v>9</v>
      </c>
      <c r="B60" s="13"/>
      <c r="C60" s="8">
        <v>58</v>
      </c>
      <c r="D60" s="10" t="s">
        <v>50</v>
      </c>
      <c r="E60" s="9">
        <v>202205251206</v>
      </c>
      <c r="F60" s="29">
        <v>68.709999999999994</v>
      </c>
      <c r="G60" s="22">
        <f t="shared" si="0"/>
        <v>41.225999999999992</v>
      </c>
      <c r="H60" s="14"/>
      <c r="I60" s="23">
        <f t="shared" si="1"/>
        <v>0</v>
      </c>
      <c r="J60" s="23">
        <f t="shared" si="2"/>
        <v>41.225999999999992</v>
      </c>
      <c r="K60" s="28">
        <f t="shared" si="4"/>
        <v>58</v>
      </c>
    </row>
    <row r="61" spans="1:11" ht="20.100000000000001" customHeight="1" x14ac:dyDescent="0.15">
      <c r="A61" s="7" t="s">
        <v>9</v>
      </c>
      <c r="B61" s="13"/>
      <c r="C61" s="8">
        <v>59</v>
      </c>
      <c r="D61" s="10" t="s">
        <v>56</v>
      </c>
      <c r="E61" s="9">
        <v>202205253212</v>
      </c>
      <c r="F61" s="29">
        <v>68.53</v>
      </c>
      <c r="G61" s="11">
        <f t="shared" si="0"/>
        <v>41.118000000000002</v>
      </c>
      <c r="H61" s="14"/>
      <c r="I61" s="17">
        <f t="shared" si="1"/>
        <v>0</v>
      </c>
      <c r="J61" s="17">
        <f t="shared" si="2"/>
        <v>41.118000000000002</v>
      </c>
      <c r="K61" s="28">
        <f t="shared" si="4"/>
        <v>59</v>
      </c>
    </row>
    <row r="62" spans="1:11" ht="20.100000000000001" customHeight="1" x14ac:dyDescent="0.15">
      <c r="A62" s="7" t="s">
        <v>9</v>
      </c>
      <c r="B62" s="13"/>
      <c r="C62" s="8">
        <v>60</v>
      </c>
      <c r="D62" s="9" t="s">
        <v>72</v>
      </c>
      <c r="E62" s="9">
        <v>202205250097</v>
      </c>
      <c r="F62" s="29">
        <v>68.31</v>
      </c>
      <c r="G62" s="22">
        <f t="shared" si="0"/>
        <v>40.985999999999997</v>
      </c>
      <c r="H62" s="14"/>
      <c r="I62" s="23">
        <f t="shared" si="1"/>
        <v>0</v>
      </c>
      <c r="J62" s="23">
        <f t="shared" si="2"/>
        <v>40.985999999999997</v>
      </c>
      <c r="K62" s="28">
        <f t="shared" si="4"/>
        <v>60</v>
      </c>
    </row>
    <row r="63" spans="1:11" ht="20.100000000000001" customHeight="1" x14ac:dyDescent="0.15">
      <c r="A63" s="7" t="s">
        <v>9</v>
      </c>
      <c r="B63" s="13"/>
      <c r="C63" s="8">
        <v>61</v>
      </c>
      <c r="D63" s="20" t="s">
        <v>73</v>
      </c>
      <c r="E63" s="21">
        <v>202205250915</v>
      </c>
      <c r="F63" s="29">
        <v>68.069999999999993</v>
      </c>
      <c r="G63" s="11">
        <f t="shared" si="0"/>
        <v>40.841999999999992</v>
      </c>
      <c r="H63" s="14"/>
      <c r="I63" s="17">
        <f t="shared" si="1"/>
        <v>0</v>
      </c>
      <c r="J63" s="17">
        <f t="shared" si="2"/>
        <v>40.841999999999992</v>
      </c>
      <c r="K63" s="28">
        <f t="shared" si="4"/>
        <v>61</v>
      </c>
    </row>
    <row r="64" spans="1:11" ht="20.100000000000001" customHeight="1" x14ac:dyDescent="0.15">
      <c r="A64" s="7" t="s">
        <v>9</v>
      </c>
      <c r="B64" s="13"/>
      <c r="C64" s="8">
        <v>62</v>
      </c>
      <c r="D64" s="20" t="s">
        <v>52</v>
      </c>
      <c r="E64" s="21">
        <v>202205250011</v>
      </c>
      <c r="F64" s="29">
        <v>67.989999999999995</v>
      </c>
      <c r="G64" s="22">
        <f t="shared" si="0"/>
        <v>40.793999999999997</v>
      </c>
      <c r="H64" s="14"/>
      <c r="I64" s="23">
        <f t="shared" si="1"/>
        <v>0</v>
      </c>
      <c r="J64" s="23">
        <f t="shared" si="2"/>
        <v>40.793999999999997</v>
      </c>
      <c r="K64" s="28">
        <f t="shared" si="4"/>
        <v>62</v>
      </c>
    </row>
    <row r="65" spans="1:11" ht="20.100000000000001" customHeight="1" x14ac:dyDescent="0.15">
      <c r="A65" s="7" t="s">
        <v>9</v>
      </c>
      <c r="B65" s="13"/>
      <c r="C65" s="8">
        <v>63</v>
      </c>
      <c r="D65" s="20" t="s">
        <v>54</v>
      </c>
      <c r="E65" s="21">
        <v>202205250215</v>
      </c>
      <c r="F65" s="29">
        <v>67.989999999999995</v>
      </c>
      <c r="G65" s="11">
        <f t="shared" si="0"/>
        <v>40.793999999999997</v>
      </c>
      <c r="H65" s="14"/>
      <c r="I65" s="17">
        <f t="shared" si="1"/>
        <v>0</v>
      </c>
      <c r="J65" s="17">
        <f t="shared" si="2"/>
        <v>40.793999999999997</v>
      </c>
      <c r="K65" s="28">
        <f t="shared" si="4"/>
        <v>62</v>
      </c>
    </row>
    <row r="66" spans="1:11" ht="20.100000000000001" customHeight="1" x14ac:dyDescent="0.15">
      <c r="A66" s="7" t="s">
        <v>9</v>
      </c>
      <c r="B66" s="13"/>
      <c r="C66" s="8">
        <v>64</v>
      </c>
      <c r="D66" s="20" t="s">
        <v>58</v>
      </c>
      <c r="E66" s="21">
        <v>202205252343</v>
      </c>
      <c r="F66" s="29">
        <v>67.97</v>
      </c>
      <c r="G66" s="22">
        <f t="shared" si="0"/>
        <v>40.781999999999996</v>
      </c>
      <c r="H66" s="14"/>
      <c r="I66" s="23">
        <f t="shared" si="1"/>
        <v>0</v>
      </c>
      <c r="J66" s="23">
        <f t="shared" si="2"/>
        <v>40.781999999999996</v>
      </c>
      <c r="K66" s="28">
        <f t="shared" si="4"/>
        <v>64</v>
      </c>
    </row>
    <row r="67" spans="1:11" ht="20.100000000000001" customHeight="1" x14ac:dyDescent="0.15">
      <c r="A67" s="8" t="s">
        <v>9</v>
      </c>
      <c r="B67" s="13"/>
      <c r="C67" s="8">
        <v>65</v>
      </c>
      <c r="D67" s="20" t="s">
        <v>57</v>
      </c>
      <c r="E67" s="21">
        <v>202205250009</v>
      </c>
      <c r="F67" s="29">
        <v>67.47</v>
      </c>
      <c r="G67" s="11">
        <f>F67*0.6</f>
        <v>40.481999999999999</v>
      </c>
      <c r="H67" s="14"/>
      <c r="I67" s="17">
        <f>H67*0.4</f>
        <v>0</v>
      </c>
      <c r="J67" s="17">
        <f>G67+I67</f>
        <v>40.481999999999999</v>
      </c>
      <c r="K67" s="18">
        <f t="shared" si="4"/>
        <v>65</v>
      </c>
    </row>
    <row r="68" spans="1:11" ht="20.100000000000001" customHeight="1" x14ac:dyDescent="0.15"/>
  </sheetData>
  <mergeCells count="1">
    <mergeCell ref="A1:K1"/>
  </mergeCells>
  <phoneticPr fontId="10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K25" sqref="A1:K1048576"/>
    </sheetView>
  </sheetViews>
  <sheetFormatPr defaultColWidth="9" defaultRowHeight="13.5" x14ac:dyDescent="0.15"/>
  <cols>
    <col min="1" max="1" width="11.25" style="3" customWidth="1"/>
    <col min="2" max="2" width="11.25" style="3" hidden="1" customWidth="1"/>
    <col min="3" max="3" width="7" style="3" customWidth="1"/>
    <col min="4" max="4" width="6.375" style="3" customWidth="1"/>
    <col min="5" max="5" width="13.25" style="3" customWidth="1"/>
    <col min="6" max="7" width="7.25" style="3" customWidth="1"/>
    <col min="8" max="8" width="7" style="3" customWidth="1"/>
    <col min="9" max="9" width="6.5" style="4" customWidth="1"/>
    <col min="10" max="10" width="7.375" style="4" customWidth="1"/>
    <col min="11" max="11" width="6.5" style="5" customWidth="1"/>
    <col min="12" max="14" width="9" style="4"/>
    <col min="15" max="15" width="4.875" style="4" customWidth="1"/>
    <col min="16" max="16" width="5" style="4" customWidth="1"/>
    <col min="17" max="17" width="5.875" style="4" customWidth="1"/>
    <col min="18" max="18" width="4.875" style="4" customWidth="1"/>
    <col min="19" max="19" width="9" style="4"/>
  </cols>
  <sheetData>
    <row r="1" spans="1:19" ht="63.95" customHeight="1" x14ac:dyDescent="0.15">
      <c r="A1" s="39" t="s">
        <v>353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s="1" customFormat="1" ht="36.950000000000003" customHeight="1" x14ac:dyDescent="0.15">
      <c r="A2" s="6" t="s">
        <v>349</v>
      </c>
      <c r="B2" s="6" t="s">
        <v>350</v>
      </c>
      <c r="C2" s="6" t="s">
        <v>0</v>
      </c>
      <c r="D2" s="6" t="s">
        <v>1</v>
      </c>
      <c r="E2" s="6" t="s">
        <v>2</v>
      </c>
      <c r="F2" s="6" t="s">
        <v>351</v>
      </c>
      <c r="G2" s="6" t="s">
        <v>4</v>
      </c>
      <c r="H2" s="6" t="s">
        <v>352</v>
      </c>
      <c r="I2" s="6" t="s">
        <v>5</v>
      </c>
      <c r="J2" s="6" t="s">
        <v>6</v>
      </c>
      <c r="K2" s="15" t="s">
        <v>7</v>
      </c>
      <c r="L2" s="16"/>
      <c r="N2" s="4"/>
      <c r="O2" s="4"/>
      <c r="P2" s="4"/>
      <c r="Q2" s="16"/>
      <c r="R2" s="16"/>
      <c r="S2" s="16"/>
    </row>
    <row r="3" spans="1:19" s="2" customFormat="1" ht="20.100000000000001" customHeight="1" x14ac:dyDescent="0.15">
      <c r="A3" s="7" t="s">
        <v>75</v>
      </c>
      <c r="B3" s="8"/>
      <c r="C3" s="8">
        <v>1</v>
      </c>
      <c r="D3" s="25" t="s">
        <v>74</v>
      </c>
      <c r="E3" s="25">
        <v>202205250886</v>
      </c>
      <c r="F3" s="18">
        <v>80.5</v>
      </c>
      <c r="G3" s="11">
        <f t="shared" ref="G3:G66" si="0">F3*0.6</f>
        <v>48.3</v>
      </c>
      <c r="H3" s="11"/>
      <c r="I3" s="17">
        <f t="shared" ref="I3:I66" si="1">H3*0.4</f>
        <v>0</v>
      </c>
      <c r="J3" s="17">
        <f t="shared" ref="J3:J66" si="2">G3+I3</f>
        <v>48.3</v>
      </c>
      <c r="K3" s="18">
        <f>_xlfn.RANK.EQ(J3,$J$3:$J$70,0)</f>
        <v>1</v>
      </c>
      <c r="L3" s="19"/>
      <c r="N3" s="19"/>
      <c r="O3" s="19"/>
      <c r="P3" s="19"/>
      <c r="Q3" s="19"/>
      <c r="R3" s="19"/>
      <c r="S3" s="19"/>
    </row>
    <row r="4" spans="1:19" s="2" customFormat="1" ht="20.100000000000001" customHeight="1" x14ac:dyDescent="0.15">
      <c r="A4" s="7" t="s">
        <v>75</v>
      </c>
      <c r="B4" s="8"/>
      <c r="C4" s="8">
        <v>2</v>
      </c>
      <c r="D4" s="25" t="s">
        <v>76</v>
      </c>
      <c r="E4" s="25">
        <v>202205252941</v>
      </c>
      <c r="F4" s="18">
        <v>78.680000000000007</v>
      </c>
      <c r="G4" s="11">
        <f t="shared" si="0"/>
        <v>47.208000000000006</v>
      </c>
      <c r="H4" s="11"/>
      <c r="I4" s="17">
        <f t="shared" si="1"/>
        <v>0</v>
      </c>
      <c r="J4" s="17">
        <f t="shared" si="2"/>
        <v>47.208000000000006</v>
      </c>
      <c r="K4" s="18">
        <f>_xlfn.RANK.EQ(J4,$J$3:$J$5,0)</f>
        <v>2</v>
      </c>
      <c r="L4" s="19"/>
      <c r="N4" s="19"/>
      <c r="O4" s="19"/>
      <c r="P4" s="19"/>
      <c r="Q4" s="19"/>
      <c r="R4" s="19"/>
      <c r="S4" s="19"/>
    </row>
    <row r="5" spans="1:19" s="2" customFormat="1" ht="20.100000000000001" customHeight="1" x14ac:dyDescent="0.15">
      <c r="A5" s="7" t="s">
        <v>75</v>
      </c>
      <c r="B5" s="8"/>
      <c r="C5" s="8">
        <v>3</v>
      </c>
      <c r="D5" s="25" t="s">
        <v>133</v>
      </c>
      <c r="E5" s="25">
        <v>202205251919</v>
      </c>
      <c r="F5" s="18">
        <v>78.430000000000007</v>
      </c>
      <c r="G5" s="11">
        <f t="shared" si="0"/>
        <v>47.058</v>
      </c>
      <c r="H5" s="11"/>
      <c r="I5" s="17">
        <f t="shared" si="1"/>
        <v>0</v>
      </c>
      <c r="J5" s="17">
        <f t="shared" si="2"/>
        <v>47.058</v>
      </c>
      <c r="K5" s="18">
        <f>_xlfn.RANK.EQ(J5,$J$3:$J$5,0)</f>
        <v>3</v>
      </c>
      <c r="L5" s="19"/>
      <c r="N5" s="19"/>
      <c r="O5" s="19"/>
      <c r="P5" s="19"/>
      <c r="Q5" s="19"/>
      <c r="R5" s="19"/>
      <c r="S5" s="19"/>
    </row>
    <row r="6" spans="1:19" s="2" customFormat="1" ht="20.100000000000001" customHeight="1" x14ac:dyDescent="0.15">
      <c r="A6" s="7" t="s">
        <v>75</v>
      </c>
      <c r="B6" s="8"/>
      <c r="C6" s="8">
        <v>4</v>
      </c>
      <c r="D6" s="25" t="s">
        <v>81</v>
      </c>
      <c r="E6" s="25">
        <v>202205250202</v>
      </c>
      <c r="F6" s="18">
        <v>76.39</v>
      </c>
      <c r="G6" s="11">
        <f t="shared" si="0"/>
        <v>45.833999999999996</v>
      </c>
      <c r="H6" s="11"/>
      <c r="I6" s="17">
        <f t="shared" si="1"/>
        <v>0</v>
      </c>
      <c r="J6" s="17">
        <f t="shared" si="2"/>
        <v>45.833999999999996</v>
      </c>
      <c r="K6" s="18">
        <f t="shared" ref="K6:K33" si="3">_xlfn.RANK.EQ(J6,$J$3:$J$34,0)</f>
        <v>4</v>
      </c>
      <c r="L6" s="19"/>
      <c r="N6" s="19"/>
      <c r="O6" s="19"/>
      <c r="P6" s="19"/>
      <c r="Q6" s="19"/>
      <c r="R6" s="19"/>
      <c r="S6" s="19"/>
    </row>
    <row r="7" spans="1:19" s="2" customFormat="1" ht="20.100000000000001" customHeight="1" x14ac:dyDescent="0.15">
      <c r="A7" s="7" t="s">
        <v>75</v>
      </c>
      <c r="B7" s="8"/>
      <c r="C7" s="8">
        <v>5</v>
      </c>
      <c r="D7" s="25" t="s">
        <v>82</v>
      </c>
      <c r="E7" s="25">
        <v>202205252570</v>
      </c>
      <c r="F7" s="18">
        <v>76.38</v>
      </c>
      <c r="G7" s="11">
        <f t="shared" si="0"/>
        <v>45.827999999999996</v>
      </c>
      <c r="H7" s="11"/>
      <c r="I7" s="17">
        <f t="shared" si="1"/>
        <v>0</v>
      </c>
      <c r="J7" s="17">
        <f t="shared" si="2"/>
        <v>45.827999999999996</v>
      </c>
      <c r="K7" s="18">
        <f t="shared" si="3"/>
        <v>5</v>
      </c>
      <c r="L7" s="19"/>
      <c r="N7" s="19"/>
      <c r="O7" s="19"/>
      <c r="P7" s="19"/>
      <c r="Q7" s="19"/>
      <c r="R7" s="19"/>
      <c r="S7" s="19"/>
    </row>
    <row r="8" spans="1:19" s="2" customFormat="1" ht="20.100000000000001" customHeight="1" x14ac:dyDescent="0.15">
      <c r="A8" s="7" t="s">
        <v>75</v>
      </c>
      <c r="B8" s="8"/>
      <c r="C8" s="8">
        <v>6</v>
      </c>
      <c r="D8" s="25" t="s">
        <v>80</v>
      </c>
      <c r="E8" s="25">
        <v>202205250441</v>
      </c>
      <c r="F8" s="18">
        <v>76.260000000000005</v>
      </c>
      <c r="G8" s="11">
        <f t="shared" si="0"/>
        <v>45.756</v>
      </c>
      <c r="H8" s="11"/>
      <c r="I8" s="17">
        <f t="shared" si="1"/>
        <v>0</v>
      </c>
      <c r="J8" s="17">
        <f t="shared" si="2"/>
        <v>45.756</v>
      </c>
      <c r="K8" s="18">
        <f t="shared" si="3"/>
        <v>6</v>
      </c>
      <c r="L8" s="19"/>
      <c r="N8" s="19"/>
      <c r="O8" s="19"/>
      <c r="P8" s="19"/>
      <c r="Q8" s="19"/>
      <c r="R8" s="19"/>
      <c r="S8" s="19"/>
    </row>
    <row r="9" spans="1:19" s="2" customFormat="1" ht="20.100000000000001" customHeight="1" x14ac:dyDescent="0.15">
      <c r="A9" s="7" t="s">
        <v>75</v>
      </c>
      <c r="B9" s="8"/>
      <c r="C9" s="8">
        <v>7</v>
      </c>
      <c r="D9" s="25" t="s">
        <v>78</v>
      </c>
      <c r="E9" s="25">
        <v>202205252488</v>
      </c>
      <c r="F9" s="18">
        <v>75.91</v>
      </c>
      <c r="G9" s="11">
        <f t="shared" si="0"/>
        <v>45.545999999999999</v>
      </c>
      <c r="H9" s="11"/>
      <c r="I9" s="17">
        <f t="shared" si="1"/>
        <v>0</v>
      </c>
      <c r="J9" s="17">
        <f t="shared" si="2"/>
        <v>45.545999999999999</v>
      </c>
      <c r="K9" s="18">
        <f t="shared" si="3"/>
        <v>7</v>
      </c>
      <c r="L9" s="19"/>
      <c r="N9" s="19"/>
      <c r="O9" s="19"/>
      <c r="P9" s="19"/>
      <c r="Q9" s="19"/>
      <c r="R9" s="19"/>
      <c r="S9" s="19"/>
    </row>
    <row r="10" spans="1:19" s="2" customFormat="1" ht="20.100000000000001" customHeight="1" x14ac:dyDescent="0.15">
      <c r="A10" s="7" t="s">
        <v>75</v>
      </c>
      <c r="B10" s="8"/>
      <c r="C10" s="8">
        <v>8</v>
      </c>
      <c r="D10" s="25" t="s">
        <v>79</v>
      </c>
      <c r="E10" s="25">
        <v>202205253128</v>
      </c>
      <c r="F10" s="18">
        <v>75.849999999999994</v>
      </c>
      <c r="G10" s="11">
        <f t="shared" si="0"/>
        <v>45.51</v>
      </c>
      <c r="H10" s="11"/>
      <c r="I10" s="17">
        <f t="shared" si="1"/>
        <v>0</v>
      </c>
      <c r="J10" s="17">
        <f t="shared" si="2"/>
        <v>45.51</v>
      </c>
      <c r="K10" s="18">
        <f t="shared" si="3"/>
        <v>8</v>
      </c>
      <c r="L10" s="19"/>
      <c r="N10" s="19"/>
      <c r="O10" s="19"/>
      <c r="P10" s="19"/>
      <c r="Q10" s="19"/>
      <c r="R10" s="19"/>
      <c r="S10" s="19"/>
    </row>
    <row r="11" spans="1:19" s="2" customFormat="1" ht="20.100000000000001" customHeight="1" x14ac:dyDescent="0.15">
      <c r="A11" s="7" t="s">
        <v>75</v>
      </c>
      <c r="B11" s="8"/>
      <c r="C11" s="8">
        <v>9</v>
      </c>
      <c r="D11" s="25" t="s">
        <v>95</v>
      </c>
      <c r="E11" s="25">
        <v>202205250576</v>
      </c>
      <c r="F11" s="18">
        <v>75.78</v>
      </c>
      <c r="G11" s="11">
        <f t="shared" si="0"/>
        <v>45.467999999999996</v>
      </c>
      <c r="H11" s="11"/>
      <c r="I11" s="17">
        <f t="shared" si="1"/>
        <v>0</v>
      </c>
      <c r="J11" s="17">
        <f t="shared" si="2"/>
        <v>45.467999999999996</v>
      </c>
      <c r="K11" s="18">
        <f t="shared" si="3"/>
        <v>9</v>
      </c>
      <c r="L11" s="19"/>
      <c r="N11" s="19"/>
      <c r="O11" s="19"/>
      <c r="P11" s="19"/>
      <c r="Q11" s="19"/>
      <c r="R11" s="19"/>
      <c r="S11" s="19"/>
    </row>
    <row r="12" spans="1:19" s="2" customFormat="1" ht="20.100000000000001" customHeight="1" x14ac:dyDescent="0.15">
      <c r="A12" s="7" t="s">
        <v>75</v>
      </c>
      <c r="B12" s="8"/>
      <c r="C12" s="8">
        <v>10</v>
      </c>
      <c r="D12" s="25" t="s">
        <v>77</v>
      </c>
      <c r="E12" s="25">
        <v>202205252508</v>
      </c>
      <c r="F12" s="18">
        <v>75.61</v>
      </c>
      <c r="G12" s="11">
        <f t="shared" si="0"/>
        <v>45.366</v>
      </c>
      <c r="H12" s="11"/>
      <c r="I12" s="17">
        <f t="shared" si="1"/>
        <v>0</v>
      </c>
      <c r="J12" s="17">
        <f t="shared" si="2"/>
        <v>45.366</v>
      </c>
      <c r="K12" s="18">
        <f t="shared" si="3"/>
        <v>10</v>
      </c>
      <c r="L12" s="19"/>
      <c r="N12" s="19"/>
      <c r="O12" s="19"/>
      <c r="P12" s="19"/>
      <c r="Q12" s="19"/>
      <c r="R12" s="19"/>
      <c r="S12" s="19"/>
    </row>
    <row r="13" spans="1:19" s="2" customFormat="1" ht="20.100000000000001" customHeight="1" x14ac:dyDescent="0.15">
      <c r="A13" s="7" t="s">
        <v>75</v>
      </c>
      <c r="B13" s="8"/>
      <c r="C13" s="8">
        <v>11</v>
      </c>
      <c r="D13" s="25" t="s">
        <v>85</v>
      </c>
      <c r="E13" s="25">
        <v>202205251736</v>
      </c>
      <c r="F13" s="18">
        <v>75.59</v>
      </c>
      <c r="G13" s="11">
        <f t="shared" si="0"/>
        <v>45.353999999999999</v>
      </c>
      <c r="H13" s="11"/>
      <c r="I13" s="17">
        <f t="shared" si="1"/>
        <v>0</v>
      </c>
      <c r="J13" s="17">
        <f t="shared" si="2"/>
        <v>45.353999999999999</v>
      </c>
      <c r="K13" s="18">
        <f t="shared" si="3"/>
        <v>11</v>
      </c>
      <c r="L13" s="19"/>
      <c r="N13" s="19"/>
      <c r="O13" s="19"/>
      <c r="P13" s="19"/>
      <c r="Q13" s="19"/>
      <c r="R13" s="19"/>
      <c r="S13" s="19"/>
    </row>
    <row r="14" spans="1:19" s="2" customFormat="1" ht="20.100000000000001" customHeight="1" x14ac:dyDescent="0.15">
      <c r="A14" s="7" t="s">
        <v>75</v>
      </c>
      <c r="B14" s="8"/>
      <c r="C14" s="8">
        <v>12</v>
      </c>
      <c r="D14" s="25" t="s">
        <v>83</v>
      </c>
      <c r="E14" s="25">
        <v>202205252281</v>
      </c>
      <c r="F14" s="18">
        <v>75.5</v>
      </c>
      <c r="G14" s="11">
        <f t="shared" si="0"/>
        <v>45.3</v>
      </c>
      <c r="H14" s="11"/>
      <c r="I14" s="17">
        <f t="shared" si="1"/>
        <v>0</v>
      </c>
      <c r="J14" s="17">
        <f t="shared" si="2"/>
        <v>45.3</v>
      </c>
      <c r="K14" s="18">
        <f t="shared" si="3"/>
        <v>12</v>
      </c>
      <c r="L14" s="19"/>
      <c r="N14" s="19"/>
      <c r="O14" s="19"/>
      <c r="P14" s="19"/>
      <c r="Q14" s="19"/>
      <c r="R14" s="19"/>
      <c r="S14" s="19"/>
    </row>
    <row r="15" spans="1:19" s="2" customFormat="1" ht="20.100000000000001" customHeight="1" x14ac:dyDescent="0.15">
      <c r="A15" s="7" t="s">
        <v>75</v>
      </c>
      <c r="B15" s="8"/>
      <c r="C15" s="8">
        <v>13</v>
      </c>
      <c r="D15" s="25" t="s">
        <v>84</v>
      </c>
      <c r="E15" s="25">
        <v>202205251486</v>
      </c>
      <c r="F15" s="18">
        <v>75.27</v>
      </c>
      <c r="G15" s="11">
        <f t="shared" si="0"/>
        <v>45.161999999999999</v>
      </c>
      <c r="H15" s="11"/>
      <c r="I15" s="17">
        <f t="shared" si="1"/>
        <v>0</v>
      </c>
      <c r="J15" s="17">
        <f t="shared" si="2"/>
        <v>45.161999999999999</v>
      </c>
      <c r="K15" s="18">
        <f t="shared" si="3"/>
        <v>13</v>
      </c>
      <c r="L15" s="19"/>
      <c r="N15" s="19"/>
      <c r="O15" s="19"/>
      <c r="P15" s="19"/>
      <c r="Q15" s="19"/>
      <c r="R15" s="19"/>
      <c r="S15" s="19"/>
    </row>
    <row r="16" spans="1:19" s="2" customFormat="1" ht="20.100000000000001" customHeight="1" x14ac:dyDescent="0.15">
      <c r="A16" s="7" t="s">
        <v>75</v>
      </c>
      <c r="B16" s="8"/>
      <c r="C16" s="8">
        <v>14</v>
      </c>
      <c r="D16" s="25" t="s">
        <v>93</v>
      </c>
      <c r="E16" s="25">
        <v>202205250642</v>
      </c>
      <c r="F16" s="18">
        <v>75</v>
      </c>
      <c r="G16" s="11">
        <f t="shared" si="0"/>
        <v>45</v>
      </c>
      <c r="H16" s="11"/>
      <c r="I16" s="17">
        <f t="shared" si="1"/>
        <v>0</v>
      </c>
      <c r="J16" s="17">
        <f t="shared" si="2"/>
        <v>45</v>
      </c>
      <c r="K16" s="18">
        <f t="shared" si="3"/>
        <v>14</v>
      </c>
      <c r="L16" s="19"/>
      <c r="N16" s="19"/>
      <c r="O16" s="19"/>
      <c r="P16" s="19"/>
      <c r="Q16" s="19"/>
      <c r="R16" s="19"/>
      <c r="S16" s="19"/>
    </row>
    <row r="17" spans="1:19" s="2" customFormat="1" ht="20.100000000000001" customHeight="1" x14ac:dyDescent="0.15">
      <c r="A17" s="7" t="s">
        <v>75</v>
      </c>
      <c r="B17" s="8"/>
      <c r="C17" s="8">
        <v>15</v>
      </c>
      <c r="D17" s="25" t="s">
        <v>98</v>
      </c>
      <c r="E17" s="25">
        <v>202205250550</v>
      </c>
      <c r="F17" s="18">
        <v>74.98</v>
      </c>
      <c r="G17" s="11">
        <f t="shared" si="0"/>
        <v>44.988</v>
      </c>
      <c r="H17" s="11"/>
      <c r="I17" s="17">
        <f t="shared" si="1"/>
        <v>0</v>
      </c>
      <c r="J17" s="17">
        <f t="shared" si="2"/>
        <v>44.988</v>
      </c>
      <c r="K17" s="18">
        <f t="shared" si="3"/>
        <v>15</v>
      </c>
      <c r="L17" s="19"/>
      <c r="N17" s="19"/>
      <c r="O17" s="19"/>
      <c r="P17" s="19"/>
      <c r="Q17" s="19"/>
      <c r="R17" s="19"/>
      <c r="S17" s="19"/>
    </row>
    <row r="18" spans="1:19" s="2" customFormat="1" ht="20.100000000000001" customHeight="1" x14ac:dyDescent="0.15">
      <c r="A18" s="7" t="s">
        <v>75</v>
      </c>
      <c r="B18" s="8"/>
      <c r="C18" s="8">
        <v>16</v>
      </c>
      <c r="D18" s="25" t="s">
        <v>89</v>
      </c>
      <c r="E18" s="25">
        <v>202205252293</v>
      </c>
      <c r="F18" s="18">
        <v>74.849999999999994</v>
      </c>
      <c r="G18" s="11">
        <f t="shared" si="0"/>
        <v>44.91</v>
      </c>
      <c r="H18" s="11"/>
      <c r="I18" s="17">
        <f t="shared" si="1"/>
        <v>0</v>
      </c>
      <c r="J18" s="17">
        <f t="shared" si="2"/>
        <v>44.91</v>
      </c>
      <c r="K18" s="18">
        <f t="shared" si="3"/>
        <v>16</v>
      </c>
      <c r="L18" s="19"/>
      <c r="N18" s="19"/>
      <c r="O18" s="19"/>
      <c r="P18" s="19"/>
      <c r="Q18" s="19"/>
      <c r="R18" s="19"/>
      <c r="S18" s="19"/>
    </row>
    <row r="19" spans="1:19" s="2" customFormat="1" ht="20.100000000000001" customHeight="1" x14ac:dyDescent="0.15">
      <c r="A19" s="7" t="s">
        <v>75</v>
      </c>
      <c r="B19" s="8"/>
      <c r="C19" s="8">
        <v>17</v>
      </c>
      <c r="D19" s="25" t="s">
        <v>94</v>
      </c>
      <c r="E19" s="25">
        <v>202205252347</v>
      </c>
      <c r="F19" s="18">
        <v>74.84</v>
      </c>
      <c r="G19" s="11">
        <f t="shared" si="0"/>
        <v>44.904000000000003</v>
      </c>
      <c r="H19" s="11"/>
      <c r="I19" s="17">
        <f t="shared" si="1"/>
        <v>0</v>
      </c>
      <c r="J19" s="17">
        <f t="shared" si="2"/>
        <v>44.904000000000003</v>
      </c>
      <c r="K19" s="18">
        <f t="shared" si="3"/>
        <v>17</v>
      </c>
      <c r="L19" s="19"/>
      <c r="N19" s="19"/>
      <c r="O19" s="19"/>
      <c r="P19" s="19"/>
      <c r="Q19" s="19"/>
      <c r="R19" s="19"/>
      <c r="S19" s="19"/>
    </row>
    <row r="20" spans="1:19" s="2" customFormat="1" ht="20.100000000000001" customHeight="1" x14ac:dyDescent="0.15">
      <c r="A20" s="7" t="s">
        <v>75</v>
      </c>
      <c r="B20" s="8"/>
      <c r="C20" s="8">
        <v>18</v>
      </c>
      <c r="D20" s="25" t="s">
        <v>97</v>
      </c>
      <c r="E20" s="25">
        <v>202205251107</v>
      </c>
      <c r="F20" s="18">
        <v>74.75</v>
      </c>
      <c r="G20" s="11">
        <f t="shared" si="0"/>
        <v>44.85</v>
      </c>
      <c r="H20" s="11"/>
      <c r="I20" s="17">
        <f t="shared" si="1"/>
        <v>0</v>
      </c>
      <c r="J20" s="17">
        <f t="shared" si="2"/>
        <v>44.85</v>
      </c>
      <c r="K20" s="18">
        <f t="shared" si="3"/>
        <v>18</v>
      </c>
      <c r="L20" s="19"/>
      <c r="N20" s="19"/>
      <c r="O20" s="19"/>
      <c r="P20" s="19"/>
      <c r="Q20" s="19"/>
      <c r="R20" s="19"/>
      <c r="S20" s="19"/>
    </row>
    <row r="21" spans="1:19" s="2" customFormat="1" ht="20.100000000000001" customHeight="1" x14ac:dyDescent="0.15">
      <c r="A21" s="7" t="s">
        <v>75</v>
      </c>
      <c r="B21" s="8"/>
      <c r="C21" s="8">
        <v>19</v>
      </c>
      <c r="D21" s="25" t="s">
        <v>87</v>
      </c>
      <c r="E21" s="25">
        <v>202205251969</v>
      </c>
      <c r="F21" s="18">
        <v>74.72</v>
      </c>
      <c r="G21" s="11">
        <f t="shared" si="0"/>
        <v>44.832000000000001</v>
      </c>
      <c r="H21" s="11"/>
      <c r="I21" s="17">
        <f t="shared" si="1"/>
        <v>0</v>
      </c>
      <c r="J21" s="17">
        <f t="shared" si="2"/>
        <v>44.832000000000001</v>
      </c>
      <c r="K21" s="18">
        <f t="shared" si="3"/>
        <v>19</v>
      </c>
      <c r="L21" s="19"/>
      <c r="N21" s="19"/>
      <c r="O21" s="19"/>
      <c r="P21" s="19"/>
      <c r="Q21" s="19"/>
      <c r="R21" s="19"/>
      <c r="S21" s="19"/>
    </row>
    <row r="22" spans="1:19" s="2" customFormat="1" ht="20.100000000000001" customHeight="1" x14ac:dyDescent="0.15">
      <c r="A22" s="7" t="s">
        <v>75</v>
      </c>
      <c r="B22" s="8"/>
      <c r="C22" s="8">
        <v>20</v>
      </c>
      <c r="D22" s="25" t="s">
        <v>92</v>
      </c>
      <c r="E22" s="25">
        <v>202205251026</v>
      </c>
      <c r="F22" s="18">
        <v>74.59</v>
      </c>
      <c r="G22" s="11">
        <f t="shared" si="0"/>
        <v>44.753999999999998</v>
      </c>
      <c r="H22" s="11"/>
      <c r="I22" s="17">
        <f t="shared" si="1"/>
        <v>0</v>
      </c>
      <c r="J22" s="17">
        <f t="shared" si="2"/>
        <v>44.753999999999998</v>
      </c>
      <c r="K22" s="18">
        <f t="shared" si="3"/>
        <v>20</v>
      </c>
      <c r="L22" s="19"/>
      <c r="N22" s="19"/>
      <c r="O22" s="19"/>
      <c r="P22" s="19"/>
      <c r="Q22" s="19"/>
      <c r="R22" s="19"/>
      <c r="S22" s="19"/>
    </row>
    <row r="23" spans="1:19" s="2" customFormat="1" ht="20.100000000000001" customHeight="1" x14ac:dyDescent="0.15">
      <c r="A23" s="7" t="s">
        <v>75</v>
      </c>
      <c r="B23" s="8"/>
      <c r="C23" s="8">
        <v>21</v>
      </c>
      <c r="D23" s="25" t="s">
        <v>86</v>
      </c>
      <c r="E23" s="25">
        <v>202205250706</v>
      </c>
      <c r="F23" s="18">
        <v>74.45</v>
      </c>
      <c r="G23" s="11">
        <f t="shared" si="0"/>
        <v>44.67</v>
      </c>
      <c r="H23" s="11"/>
      <c r="I23" s="17">
        <f t="shared" si="1"/>
        <v>0</v>
      </c>
      <c r="J23" s="17">
        <f t="shared" si="2"/>
        <v>44.67</v>
      </c>
      <c r="K23" s="18">
        <f t="shared" si="3"/>
        <v>21</v>
      </c>
      <c r="L23" s="19"/>
      <c r="N23" s="19"/>
      <c r="O23" s="19"/>
      <c r="P23" s="19"/>
      <c r="Q23" s="19"/>
      <c r="R23" s="19"/>
      <c r="S23" s="19"/>
    </row>
    <row r="24" spans="1:19" s="2" customFormat="1" ht="20.100000000000001" customHeight="1" x14ac:dyDescent="0.15">
      <c r="A24" s="7" t="s">
        <v>75</v>
      </c>
      <c r="B24" s="8"/>
      <c r="C24" s="8">
        <v>22</v>
      </c>
      <c r="D24" s="25" t="s">
        <v>91</v>
      </c>
      <c r="E24" s="25">
        <v>202205252240</v>
      </c>
      <c r="F24" s="18">
        <v>74.45</v>
      </c>
      <c r="G24" s="11">
        <f t="shared" si="0"/>
        <v>44.67</v>
      </c>
      <c r="H24" s="11"/>
      <c r="I24" s="17">
        <f t="shared" si="1"/>
        <v>0</v>
      </c>
      <c r="J24" s="17">
        <f t="shared" si="2"/>
        <v>44.67</v>
      </c>
      <c r="K24" s="18">
        <f t="shared" si="3"/>
        <v>21</v>
      </c>
      <c r="L24" s="19"/>
      <c r="N24" s="19"/>
      <c r="O24" s="19"/>
      <c r="P24" s="19"/>
      <c r="Q24" s="19"/>
      <c r="R24" s="19"/>
      <c r="S24" s="19"/>
    </row>
    <row r="25" spans="1:19" s="2" customFormat="1" ht="20.100000000000001" customHeight="1" x14ac:dyDescent="0.15">
      <c r="A25" s="7" t="s">
        <v>75</v>
      </c>
      <c r="B25" s="8"/>
      <c r="C25" s="8">
        <v>23</v>
      </c>
      <c r="D25" s="25" t="s">
        <v>88</v>
      </c>
      <c r="E25" s="25">
        <v>202205251900</v>
      </c>
      <c r="F25" s="18">
        <v>74.44</v>
      </c>
      <c r="G25" s="11">
        <f t="shared" si="0"/>
        <v>44.663999999999994</v>
      </c>
      <c r="H25" s="11"/>
      <c r="I25" s="17">
        <f t="shared" si="1"/>
        <v>0</v>
      </c>
      <c r="J25" s="17">
        <f t="shared" si="2"/>
        <v>44.663999999999994</v>
      </c>
      <c r="K25" s="18">
        <f t="shared" si="3"/>
        <v>23</v>
      </c>
      <c r="L25" s="19"/>
      <c r="N25" s="19"/>
      <c r="O25" s="19"/>
      <c r="P25" s="19"/>
      <c r="Q25" s="19"/>
      <c r="R25" s="19"/>
      <c r="S25" s="19"/>
    </row>
    <row r="26" spans="1:19" s="2" customFormat="1" ht="20.100000000000001" customHeight="1" x14ac:dyDescent="0.15">
      <c r="A26" s="7" t="s">
        <v>75</v>
      </c>
      <c r="B26" s="8"/>
      <c r="C26" s="8">
        <v>24</v>
      </c>
      <c r="D26" s="25" t="s">
        <v>90</v>
      </c>
      <c r="E26" s="25">
        <v>202205251221</v>
      </c>
      <c r="F26" s="18">
        <v>74.12</v>
      </c>
      <c r="G26" s="11">
        <f t="shared" si="0"/>
        <v>44.472000000000001</v>
      </c>
      <c r="H26" s="11"/>
      <c r="I26" s="17">
        <f t="shared" si="1"/>
        <v>0</v>
      </c>
      <c r="J26" s="17">
        <f t="shared" si="2"/>
        <v>44.472000000000001</v>
      </c>
      <c r="K26" s="18">
        <f t="shared" si="3"/>
        <v>24</v>
      </c>
      <c r="L26" s="19"/>
      <c r="N26" s="19"/>
      <c r="O26" s="19"/>
      <c r="P26" s="19"/>
      <c r="Q26" s="19"/>
      <c r="R26" s="19"/>
      <c r="S26" s="19"/>
    </row>
    <row r="27" spans="1:19" s="2" customFormat="1" ht="20.100000000000001" customHeight="1" x14ac:dyDescent="0.15">
      <c r="A27" s="7" t="s">
        <v>75</v>
      </c>
      <c r="B27" s="8"/>
      <c r="C27" s="8">
        <v>25</v>
      </c>
      <c r="D27" s="25" t="s">
        <v>96</v>
      </c>
      <c r="E27" s="25">
        <v>202205250003</v>
      </c>
      <c r="F27" s="18">
        <v>73.98</v>
      </c>
      <c r="G27" s="11">
        <f t="shared" si="0"/>
        <v>44.387999999999998</v>
      </c>
      <c r="H27" s="11"/>
      <c r="I27" s="17">
        <f t="shared" si="1"/>
        <v>0</v>
      </c>
      <c r="J27" s="17">
        <f t="shared" si="2"/>
        <v>44.387999999999998</v>
      </c>
      <c r="K27" s="18">
        <f t="shared" si="3"/>
        <v>25</v>
      </c>
      <c r="L27" s="19"/>
      <c r="N27" s="19"/>
      <c r="O27" s="19"/>
      <c r="P27" s="19"/>
      <c r="Q27" s="19"/>
      <c r="R27" s="19"/>
      <c r="S27" s="19"/>
    </row>
    <row r="28" spans="1:19" s="2" customFormat="1" ht="20.100000000000001" customHeight="1" x14ac:dyDescent="0.15">
      <c r="A28" s="7" t="s">
        <v>75</v>
      </c>
      <c r="B28" s="8"/>
      <c r="C28" s="8">
        <v>26</v>
      </c>
      <c r="D28" s="25" t="s">
        <v>109</v>
      </c>
      <c r="E28" s="25">
        <v>202205251902</v>
      </c>
      <c r="F28" s="18">
        <v>73.959999999999994</v>
      </c>
      <c r="G28" s="11">
        <f t="shared" si="0"/>
        <v>44.375999999999998</v>
      </c>
      <c r="H28" s="11"/>
      <c r="I28" s="17">
        <f t="shared" si="1"/>
        <v>0</v>
      </c>
      <c r="J28" s="17">
        <f t="shared" si="2"/>
        <v>44.375999999999998</v>
      </c>
      <c r="K28" s="18">
        <f t="shared" si="3"/>
        <v>26</v>
      </c>
      <c r="L28" s="19"/>
      <c r="N28" s="19"/>
      <c r="O28" s="19"/>
      <c r="P28" s="19"/>
      <c r="Q28" s="19"/>
      <c r="R28" s="19"/>
      <c r="S28" s="19"/>
    </row>
    <row r="29" spans="1:19" s="2" customFormat="1" ht="20.100000000000001" customHeight="1" x14ac:dyDescent="0.15">
      <c r="A29" s="7" t="s">
        <v>75</v>
      </c>
      <c r="B29" s="8"/>
      <c r="C29" s="8">
        <v>27</v>
      </c>
      <c r="D29" s="25" t="s">
        <v>99</v>
      </c>
      <c r="E29" s="25">
        <v>202205252221</v>
      </c>
      <c r="F29" s="18">
        <v>73.73</v>
      </c>
      <c r="G29" s="11">
        <f t="shared" si="0"/>
        <v>44.238</v>
      </c>
      <c r="H29" s="12"/>
      <c r="I29" s="17">
        <f t="shared" si="1"/>
        <v>0</v>
      </c>
      <c r="J29" s="17">
        <f t="shared" si="2"/>
        <v>44.238</v>
      </c>
      <c r="K29" s="18">
        <f t="shared" si="3"/>
        <v>27</v>
      </c>
      <c r="L29" s="19"/>
      <c r="N29" s="19"/>
      <c r="O29" s="19"/>
      <c r="P29" s="19"/>
      <c r="Q29" s="19"/>
      <c r="R29" s="19"/>
      <c r="S29" s="19"/>
    </row>
    <row r="30" spans="1:19" s="2" customFormat="1" ht="20.100000000000001" customHeight="1" x14ac:dyDescent="0.15">
      <c r="A30" s="7" t="s">
        <v>75</v>
      </c>
      <c r="B30" s="8"/>
      <c r="C30" s="8">
        <v>28</v>
      </c>
      <c r="D30" s="25" t="s">
        <v>100</v>
      </c>
      <c r="E30" s="25">
        <v>202205252541</v>
      </c>
      <c r="F30" s="18">
        <v>73.72</v>
      </c>
      <c r="G30" s="11">
        <f t="shared" si="0"/>
        <v>44.231999999999999</v>
      </c>
      <c r="H30" s="11"/>
      <c r="I30" s="17">
        <f t="shared" si="1"/>
        <v>0</v>
      </c>
      <c r="J30" s="17">
        <f t="shared" si="2"/>
        <v>44.231999999999999</v>
      </c>
      <c r="K30" s="18">
        <f t="shared" si="3"/>
        <v>28</v>
      </c>
      <c r="L30" s="19"/>
      <c r="N30" s="19"/>
      <c r="O30" s="19"/>
      <c r="P30" s="19"/>
      <c r="Q30" s="19"/>
      <c r="R30" s="19"/>
      <c r="S30" s="19"/>
    </row>
    <row r="31" spans="1:19" s="2" customFormat="1" ht="20.100000000000001" customHeight="1" x14ac:dyDescent="0.15">
      <c r="A31" s="7" t="s">
        <v>75</v>
      </c>
      <c r="B31" s="8"/>
      <c r="C31" s="8">
        <v>29</v>
      </c>
      <c r="D31" s="25" t="s">
        <v>134</v>
      </c>
      <c r="E31" s="25">
        <v>202205252660</v>
      </c>
      <c r="F31" s="18">
        <v>73.400000000000006</v>
      </c>
      <c r="G31" s="11">
        <f t="shared" si="0"/>
        <v>44.04</v>
      </c>
      <c r="H31" s="11"/>
      <c r="I31" s="17">
        <f t="shared" si="1"/>
        <v>0</v>
      </c>
      <c r="J31" s="17">
        <f t="shared" si="2"/>
        <v>44.04</v>
      </c>
      <c r="K31" s="18">
        <f t="shared" si="3"/>
        <v>29</v>
      </c>
      <c r="L31" s="19"/>
      <c r="N31" s="19"/>
      <c r="O31" s="19"/>
      <c r="P31" s="19"/>
      <c r="Q31" s="19"/>
      <c r="R31" s="19"/>
      <c r="S31" s="19"/>
    </row>
    <row r="32" spans="1:19" s="2" customFormat="1" ht="20.100000000000001" customHeight="1" x14ac:dyDescent="0.15">
      <c r="A32" s="7" t="s">
        <v>75</v>
      </c>
      <c r="B32" s="8"/>
      <c r="C32" s="8">
        <v>30</v>
      </c>
      <c r="D32" s="25" t="s">
        <v>135</v>
      </c>
      <c r="E32" s="25">
        <v>202205253430</v>
      </c>
      <c r="F32" s="18">
        <v>73.37</v>
      </c>
      <c r="G32" s="11">
        <f t="shared" si="0"/>
        <v>44.021999999999998</v>
      </c>
      <c r="H32" s="12"/>
      <c r="I32" s="17">
        <f t="shared" si="1"/>
        <v>0</v>
      </c>
      <c r="J32" s="17">
        <f t="shared" si="2"/>
        <v>44.021999999999998</v>
      </c>
      <c r="K32" s="18">
        <f t="shared" si="3"/>
        <v>30</v>
      </c>
      <c r="L32" s="19"/>
      <c r="N32" s="19"/>
      <c r="O32" s="19"/>
      <c r="P32" s="19"/>
      <c r="Q32" s="19"/>
      <c r="R32" s="19"/>
      <c r="S32" s="19"/>
    </row>
    <row r="33" spans="1:19" s="2" customFormat="1" ht="20.100000000000001" customHeight="1" x14ac:dyDescent="0.15">
      <c r="A33" s="7" t="s">
        <v>75</v>
      </c>
      <c r="B33" s="8"/>
      <c r="C33" s="8">
        <v>31</v>
      </c>
      <c r="D33" s="25" t="s">
        <v>103</v>
      </c>
      <c r="E33" s="25">
        <v>202205253341</v>
      </c>
      <c r="F33" s="18">
        <v>73.209999999999994</v>
      </c>
      <c r="G33" s="11">
        <f t="shared" si="0"/>
        <v>43.925999999999995</v>
      </c>
      <c r="H33" s="11"/>
      <c r="I33" s="17">
        <f t="shared" si="1"/>
        <v>0</v>
      </c>
      <c r="J33" s="17">
        <f t="shared" si="2"/>
        <v>43.925999999999995</v>
      </c>
      <c r="K33" s="18">
        <f t="shared" si="3"/>
        <v>31</v>
      </c>
      <c r="L33" s="19"/>
      <c r="N33" s="19"/>
      <c r="O33" s="19"/>
      <c r="P33" s="19"/>
      <c r="Q33" s="19"/>
      <c r="R33" s="19"/>
      <c r="S33" s="19"/>
    </row>
    <row r="34" spans="1:19" s="2" customFormat="1" ht="20.100000000000001" customHeight="1" x14ac:dyDescent="0.15">
      <c r="A34" s="7" t="s">
        <v>75</v>
      </c>
      <c r="B34" s="8"/>
      <c r="C34" s="7">
        <v>32</v>
      </c>
      <c r="D34" s="25" t="s">
        <v>101</v>
      </c>
      <c r="E34" s="25">
        <v>202205250584</v>
      </c>
      <c r="F34" s="18">
        <v>73.06</v>
      </c>
      <c r="G34" s="22">
        <f t="shared" si="0"/>
        <v>43.835999999999999</v>
      </c>
      <c r="H34" s="22"/>
      <c r="I34" s="23">
        <f t="shared" si="1"/>
        <v>0</v>
      </c>
      <c r="J34" s="23">
        <f t="shared" si="2"/>
        <v>43.835999999999999</v>
      </c>
      <c r="K34" s="28">
        <f>_xlfn.RANK.EQ(J34:J67,$J$3:$J$34,0)</f>
        <v>32</v>
      </c>
      <c r="L34" s="19"/>
      <c r="N34" s="19"/>
      <c r="O34" s="19"/>
      <c r="P34" s="19"/>
      <c r="Q34" s="19"/>
      <c r="R34" s="19"/>
      <c r="S34" s="19"/>
    </row>
    <row r="35" spans="1:19" ht="20.100000000000001" customHeight="1" x14ac:dyDescent="0.15">
      <c r="A35" s="7" t="s">
        <v>75</v>
      </c>
      <c r="B35" s="13"/>
      <c r="C35" s="8">
        <v>33</v>
      </c>
      <c r="D35" s="25" t="s">
        <v>102</v>
      </c>
      <c r="E35" s="25">
        <v>202205253335</v>
      </c>
      <c r="F35" s="18">
        <v>72.739999999999995</v>
      </c>
      <c r="G35" s="11">
        <f t="shared" si="0"/>
        <v>43.643999999999998</v>
      </c>
      <c r="H35" s="14"/>
      <c r="I35" s="17">
        <f t="shared" si="1"/>
        <v>0</v>
      </c>
      <c r="J35" s="17">
        <f t="shared" si="2"/>
        <v>43.643999999999998</v>
      </c>
      <c r="K35" s="28">
        <f t="shared" ref="K35:K67" si="4">_xlfn.RANK.EQ(J35,$J$3:$J$67,0)</f>
        <v>33</v>
      </c>
    </row>
    <row r="36" spans="1:19" ht="20.100000000000001" customHeight="1" x14ac:dyDescent="0.15">
      <c r="A36" s="7" t="s">
        <v>75</v>
      </c>
      <c r="B36" s="13"/>
      <c r="C36" s="8">
        <v>34</v>
      </c>
      <c r="D36" s="25" t="s">
        <v>107</v>
      </c>
      <c r="E36" s="25">
        <v>202205250796</v>
      </c>
      <c r="F36" s="18">
        <v>72.72</v>
      </c>
      <c r="G36" s="22">
        <f t="shared" si="0"/>
        <v>43.631999999999998</v>
      </c>
      <c r="H36" s="14"/>
      <c r="I36" s="23">
        <f t="shared" si="1"/>
        <v>0</v>
      </c>
      <c r="J36" s="23">
        <f t="shared" si="2"/>
        <v>43.631999999999998</v>
      </c>
      <c r="K36" s="28">
        <f t="shared" si="4"/>
        <v>34</v>
      </c>
    </row>
    <row r="37" spans="1:19" ht="20.100000000000001" customHeight="1" x14ac:dyDescent="0.15">
      <c r="A37" s="7" t="s">
        <v>75</v>
      </c>
      <c r="B37" s="13"/>
      <c r="C37" s="8">
        <v>35</v>
      </c>
      <c r="D37" s="25" t="s">
        <v>118</v>
      </c>
      <c r="E37" s="25">
        <v>202205253274</v>
      </c>
      <c r="F37" s="18">
        <v>72.680000000000007</v>
      </c>
      <c r="G37" s="11">
        <f t="shared" si="0"/>
        <v>43.608000000000004</v>
      </c>
      <c r="H37" s="14"/>
      <c r="I37" s="17">
        <f t="shared" si="1"/>
        <v>0</v>
      </c>
      <c r="J37" s="17">
        <f t="shared" si="2"/>
        <v>43.608000000000004</v>
      </c>
      <c r="K37" s="28">
        <f t="shared" si="4"/>
        <v>35</v>
      </c>
    </row>
    <row r="38" spans="1:19" ht="20.100000000000001" customHeight="1" x14ac:dyDescent="0.15">
      <c r="A38" s="7" t="s">
        <v>75</v>
      </c>
      <c r="B38" s="13"/>
      <c r="C38" s="8">
        <v>36</v>
      </c>
      <c r="D38" s="25" t="s">
        <v>108</v>
      </c>
      <c r="E38" s="25">
        <v>202205253492</v>
      </c>
      <c r="F38" s="18">
        <v>72.66</v>
      </c>
      <c r="G38" s="22">
        <f t="shared" si="0"/>
        <v>43.595999999999997</v>
      </c>
      <c r="H38" s="14"/>
      <c r="I38" s="23">
        <f t="shared" si="1"/>
        <v>0</v>
      </c>
      <c r="J38" s="23">
        <f t="shared" si="2"/>
        <v>43.595999999999997</v>
      </c>
      <c r="K38" s="28">
        <f t="shared" si="4"/>
        <v>36</v>
      </c>
    </row>
    <row r="39" spans="1:19" ht="20.100000000000001" customHeight="1" x14ac:dyDescent="0.15">
      <c r="A39" s="7" t="s">
        <v>75</v>
      </c>
      <c r="B39" s="13"/>
      <c r="C39" s="8">
        <v>37</v>
      </c>
      <c r="D39" s="25" t="s">
        <v>105</v>
      </c>
      <c r="E39" s="25">
        <v>202205252242</v>
      </c>
      <c r="F39" s="18">
        <v>72.39</v>
      </c>
      <c r="G39" s="11">
        <f t="shared" si="0"/>
        <v>43.433999999999997</v>
      </c>
      <c r="H39" s="14"/>
      <c r="I39" s="17">
        <f t="shared" si="1"/>
        <v>0</v>
      </c>
      <c r="J39" s="17">
        <f t="shared" si="2"/>
        <v>43.433999999999997</v>
      </c>
      <c r="K39" s="28">
        <f t="shared" si="4"/>
        <v>37</v>
      </c>
    </row>
    <row r="40" spans="1:19" ht="20.100000000000001" customHeight="1" x14ac:dyDescent="0.15">
      <c r="A40" s="7" t="s">
        <v>75</v>
      </c>
      <c r="B40" s="13"/>
      <c r="C40" s="8">
        <v>38</v>
      </c>
      <c r="D40" s="25" t="s">
        <v>106</v>
      </c>
      <c r="E40" s="25">
        <v>202205251838</v>
      </c>
      <c r="F40" s="18">
        <v>72.349999999999994</v>
      </c>
      <c r="G40" s="22">
        <f t="shared" si="0"/>
        <v>43.41</v>
      </c>
      <c r="H40" s="14"/>
      <c r="I40" s="23">
        <f t="shared" si="1"/>
        <v>0</v>
      </c>
      <c r="J40" s="23">
        <f t="shared" si="2"/>
        <v>43.41</v>
      </c>
      <c r="K40" s="28">
        <f t="shared" si="4"/>
        <v>38</v>
      </c>
    </row>
    <row r="41" spans="1:19" ht="20.100000000000001" customHeight="1" x14ac:dyDescent="0.15">
      <c r="A41" s="7" t="s">
        <v>75</v>
      </c>
      <c r="B41" s="13"/>
      <c r="C41" s="8">
        <v>39</v>
      </c>
      <c r="D41" s="25" t="s">
        <v>110</v>
      </c>
      <c r="E41" s="25">
        <v>202205250933</v>
      </c>
      <c r="F41" s="18">
        <v>72.31</v>
      </c>
      <c r="G41" s="11">
        <f t="shared" si="0"/>
        <v>43.386000000000003</v>
      </c>
      <c r="H41" s="14"/>
      <c r="I41" s="17">
        <f t="shared" si="1"/>
        <v>0</v>
      </c>
      <c r="J41" s="17">
        <f t="shared" si="2"/>
        <v>43.386000000000003</v>
      </c>
      <c r="K41" s="28">
        <f t="shared" si="4"/>
        <v>39</v>
      </c>
    </row>
    <row r="42" spans="1:19" ht="20.100000000000001" customHeight="1" x14ac:dyDescent="0.15">
      <c r="A42" s="7" t="s">
        <v>75</v>
      </c>
      <c r="B42" s="13"/>
      <c r="C42" s="8">
        <v>40</v>
      </c>
      <c r="D42" s="25" t="s">
        <v>136</v>
      </c>
      <c r="E42" s="25">
        <v>202205251488</v>
      </c>
      <c r="F42" s="18">
        <v>72.31</v>
      </c>
      <c r="G42" s="22">
        <f t="shared" si="0"/>
        <v>43.386000000000003</v>
      </c>
      <c r="H42" s="14"/>
      <c r="I42" s="23">
        <f t="shared" si="1"/>
        <v>0</v>
      </c>
      <c r="J42" s="23">
        <f t="shared" si="2"/>
        <v>43.386000000000003</v>
      </c>
      <c r="K42" s="28">
        <f t="shared" si="4"/>
        <v>39</v>
      </c>
    </row>
    <row r="43" spans="1:19" ht="20.100000000000001" customHeight="1" x14ac:dyDescent="0.15">
      <c r="A43" s="7" t="s">
        <v>75</v>
      </c>
      <c r="B43" s="13"/>
      <c r="C43" s="8">
        <v>41</v>
      </c>
      <c r="D43" s="25" t="s">
        <v>104</v>
      </c>
      <c r="E43" s="25">
        <v>202205252012</v>
      </c>
      <c r="F43" s="18">
        <v>72.17</v>
      </c>
      <c r="G43" s="11">
        <f t="shared" si="0"/>
        <v>43.302</v>
      </c>
      <c r="H43" s="14"/>
      <c r="I43" s="17">
        <f t="shared" si="1"/>
        <v>0</v>
      </c>
      <c r="J43" s="17">
        <f t="shared" si="2"/>
        <v>43.302</v>
      </c>
      <c r="K43" s="28">
        <f t="shared" si="4"/>
        <v>41</v>
      </c>
    </row>
    <row r="44" spans="1:19" ht="20.100000000000001" customHeight="1" x14ac:dyDescent="0.15">
      <c r="A44" s="7" t="s">
        <v>75</v>
      </c>
      <c r="B44" s="13"/>
      <c r="C44" s="8">
        <v>42</v>
      </c>
      <c r="D44" s="25" t="s">
        <v>129</v>
      </c>
      <c r="E44" s="25">
        <v>202205252234</v>
      </c>
      <c r="F44" s="18">
        <v>71.92</v>
      </c>
      <c r="G44" s="22">
        <f t="shared" si="0"/>
        <v>43.152000000000001</v>
      </c>
      <c r="H44" s="14"/>
      <c r="I44" s="23">
        <f t="shared" si="1"/>
        <v>0</v>
      </c>
      <c r="J44" s="23">
        <f t="shared" si="2"/>
        <v>43.152000000000001</v>
      </c>
      <c r="K44" s="28">
        <f t="shared" si="4"/>
        <v>42</v>
      </c>
    </row>
    <row r="45" spans="1:19" ht="20.100000000000001" customHeight="1" x14ac:dyDescent="0.15">
      <c r="A45" s="7" t="s">
        <v>75</v>
      </c>
      <c r="B45" s="13"/>
      <c r="C45" s="8">
        <v>43</v>
      </c>
      <c r="D45" s="25" t="s">
        <v>137</v>
      </c>
      <c r="E45" s="25">
        <v>202205253612</v>
      </c>
      <c r="F45" s="18">
        <v>71.88</v>
      </c>
      <c r="G45" s="11">
        <f t="shared" si="0"/>
        <v>43.127999999999993</v>
      </c>
      <c r="H45" s="14"/>
      <c r="I45" s="17">
        <f t="shared" si="1"/>
        <v>0</v>
      </c>
      <c r="J45" s="17">
        <f t="shared" si="2"/>
        <v>43.127999999999993</v>
      </c>
      <c r="K45" s="28">
        <f t="shared" si="4"/>
        <v>43</v>
      </c>
    </row>
    <row r="46" spans="1:19" ht="20.100000000000001" customHeight="1" x14ac:dyDescent="0.15">
      <c r="A46" s="7" t="s">
        <v>75</v>
      </c>
      <c r="B46" s="13"/>
      <c r="C46" s="8">
        <v>44</v>
      </c>
      <c r="D46" s="25" t="s">
        <v>111</v>
      </c>
      <c r="E46" s="25">
        <v>202205252235</v>
      </c>
      <c r="F46" s="18">
        <v>71.81</v>
      </c>
      <c r="G46" s="22">
        <f t="shared" si="0"/>
        <v>43.085999999999999</v>
      </c>
      <c r="H46" s="14"/>
      <c r="I46" s="23">
        <f t="shared" si="1"/>
        <v>0</v>
      </c>
      <c r="J46" s="23">
        <f t="shared" si="2"/>
        <v>43.085999999999999</v>
      </c>
      <c r="K46" s="28">
        <f t="shared" si="4"/>
        <v>44</v>
      </c>
    </row>
    <row r="47" spans="1:19" ht="20.100000000000001" customHeight="1" x14ac:dyDescent="0.15">
      <c r="A47" s="7" t="s">
        <v>75</v>
      </c>
      <c r="B47" s="13"/>
      <c r="C47" s="8">
        <v>45</v>
      </c>
      <c r="D47" s="25" t="s">
        <v>119</v>
      </c>
      <c r="E47" s="25">
        <v>202205251568</v>
      </c>
      <c r="F47" s="18">
        <v>71.73</v>
      </c>
      <c r="G47" s="11">
        <f t="shared" si="0"/>
        <v>43.038000000000004</v>
      </c>
      <c r="H47" s="14"/>
      <c r="I47" s="17">
        <f t="shared" si="1"/>
        <v>0</v>
      </c>
      <c r="J47" s="17">
        <f t="shared" si="2"/>
        <v>43.038000000000004</v>
      </c>
      <c r="K47" s="28">
        <f t="shared" si="4"/>
        <v>45</v>
      </c>
    </row>
    <row r="48" spans="1:19" ht="20.100000000000001" customHeight="1" x14ac:dyDescent="0.15">
      <c r="A48" s="7" t="s">
        <v>75</v>
      </c>
      <c r="B48" s="13"/>
      <c r="C48" s="8">
        <v>46</v>
      </c>
      <c r="D48" s="25" t="s">
        <v>138</v>
      </c>
      <c r="E48" s="25">
        <v>202205251940</v>
      </c>
      <c r="F48" s="18">
        <v>71.69</v>
      </c>
      <c r="G48" s="22">
        <f t="shared" si="0"/>
        <v>43.013999999999996</v>
      </c>
      <c r="H48" s="14"/>
      <c r="I48" s="23">
        <f t="shared" si="1"/>
        <v>0</v>
      </c>
      <c r="J48" s="23">
        <f t="shared" si="2"/>
        <v>43.013999999999996</v>
      </c>
      <c r="K48" s="28">
        <f t="shared" si="4"/>
        <v>46</v>
      </c>
    </row>
    <row r="49" spans="1:11" ht="20.100000000000001" customHeight="1" x14ac:dyDescent="0.15">
      <c r="A49" s="7" t="s">
        <v>75</v>
      </c>
      <c r="B49" s="13"/>
      <c r="C49" s="8">
        <v>47</v>
      </c>
      <c r="D49" s="25" t="s">
        <v>125</v>
      </c>
      <c r="E49" s="25">
        <v>202205251876</v>
      </c>
      <c r="F49" s="18">
        <v>71.67</v>
      </c>
      <c r="G49" s="11">
        <f t="shared" si="0"/>
        <v>43.002000000000002</v>
      </c>
      <c r="H49" s="14"/>
      <c r="I49" s="17">
        <f t="shared" si="1"/>
        <v>0</v>
      </c>
      <c r="J49" s="17">
        <f t="shared" si="2"/>
        <v>43.002000000000002</v>
      </c>
      <c r="K49" s="28">
        <f t="shared" si="4"/>
        <v>47</v>
      </c>
    </row>
    <row r="50" spans="1:11" ht="20.100000000000001" customHeight="1" x14ac:dyDescent="0.15">
      <c r="A50" s="7" t="s">
        <v>75</v>
      </c>
      <c r="B50" s="13"/>
      <c r="C50" s="8">
        <v>48</v>
      </c>
      <c r="D50" s="25" t="s">
        <v>113</v>
      </c>
      <c r="E50" s="25">
        <v>202205250344</v>
      </c>
      <c r="F50" s="18">
        <v>71.59</v>
      </c>
      <c r="G50" s="22">
        <f t="shared" si="0"/>
        <v>42.954000000000001</v>
      </c>
      <c r="H50" s="14"/>
      <c r="I50" s="23">
        <f t="shared" si="1"/>
        <v>0</v>
      </c>
      <c r="J50" s="23">
        <f t="shared" si="2"/>
        <v>42.954000000000001</v>
      </c>
      <c r="K50" s="28">
        <f t="shared" si="4"/>
        <v>48</v>
      </c>
    </row>
    <row r="51" spans="1:11" ht="20.100000000000001" customHeight="1" x14ac:dyDescent="0.15">
      <c r="A51" s="7" t="s">
        <v>75</v>
      </c>
      <c r="B51" s="13"/>
      <c r="C51" s="8">
        <v>49</v>
      </c>
      <c r="D51" s="25" t="s">
        <v>112</v>
      </c>
      <c r="E51" s="25">
        <v>202205250928</v>
      </c>
      <c r="F51" s="18">
        <v>71.56</v>
      </c>
      <c r="G51" s="11">
        <f t="shared" si="0"/>
        <v>42.936</v>
      </c>
      <c r="H51" s="14"/>
      <c r="I51" s="17">
        <f t="shared" si="1"/>
        <v>0</v>
      </c>
      <c r="J51" s="17">
        <f t="shared" si="2"/>
        <v>42.936</v>
      </c>
      <c r="K51" s="28">
        <f t="shared" si="4"/>
        <v>49</v>
      </c>
    </row>
    <row r="52" spans="1:11" ht="20.100000000000001" customHeight="1" x14ac:dyDescent="0.15">
      <c r="A52" s="7" t="s">
        <v>75</v>
      </c>
      <c r="B52" s="13"/>
      <c r="C52" s="8">
        <v>50</v>
      </c>
      <c r="D52" s="25" t="s">
        <v>115</v>
      </c>
      <c r="E52" s="25">
        <v>202205252901</v>
      </c>
      <c r="F52" s="18">
        <v>71.459999999999994</v>
      </c>
      <c r="G52" s="22">
        <f t="shared" si="0"/>
        <v>42.875999999999998</v>
      </c>
      <c r="H52" s="14"/>
      <c r="I52" s="23">
        <f t="shared" si="1"/>
        <v>0</v>
      </c>
      <c r="J52" s="23">
        <f t="shared" si="2"/>
        <v>42.875999999999998</v>
      </c>
      <c r="K52" s="28">
        <f t="shared" si="4"/>
        <v>50</v>
      </c>
    </row>
    <row r="53" spans="1:11" ht="20.100000000000001" customHeight="1" x14ac:dyDescent="0.15">
      <c r="A53" s="7" t="s">
        <v>75</v>
      </c>
      <c r="B53" s="13"/>
      <c r="C53" s="8">
        <v>51</v>
      </c>
      <c r="D53" s="25" t="s">
        <v>139</v>
      </c>
      <c r="E53" s="25">
        <v>202205250266</v>
      </c>
      <c r="F53" s="18">
        <v>71.41</v>
      </c>
      <c r="G53" s="11">
        <f t="shared" si="0"/>
        <v>42.845999999999997</v>
      </c>
      <c r="H53" s="14"/>
      <c r="I53" s="17">
        <f t="shared" si="1"/>
        <v>0</v>
      </c>
      <c r="J53" s="17">
        <f t="shared" si="2"/>
        <v>42.845999999999997</v>
      </c>
      <c r="K53" s="28">
        <f t="shared" si="4"/>
        <v>51</v>
      </c>
    </row>
    <row r="54" spans="1:11" ht="20.100000000000001" customHeight="1" x14ac:dyDescent="0.15">
      <c r="A54" s="7" t="s">
        <v>75</v>
      </c>
      <c r="B54" s="13"/>
      <c r="C54" s="8">
        <v>52</v>
      </c>
      <c r="D54" s="25" t="s">
        <v>130</v>
      </c>
      <c r="E54" s="25">
        <v>202205253616</v>
      </c>
      <c r="F54" s="18">
        <v>71.41</v>
      </c>
      <c r="G54" s="22">
        <f t="shared" si="0"/>
        <v>42.845999999999997</v>
      </c>
      <c r="H54" s="14"/>
      <c r="I54" s="23">
        <f t="shared" si="1"/>
        <v>0</v>
      </c>
      <c r="J54" s="23">
        <f t="shared" si="2"/>
        <v>42.845999999999997</v>
      </c>
      <c r="K54" s="28">
        <f t="shared" si="4"/>
        <v>51</v>
      </c>
    </row>
    <row r="55" spans="1:11" ht="20.100000000000001" customHeight="1" x14ac:dyDescent="0.15">
      <c r="A55" s="7" t="s">
        <v>75</v>
      </c>
      <c r="B55" s="13"/>
      <c r="C55" s="8">
        <v>53</v>
      </c>
      <c r="D55" s="25" t="s">
        <v>127</v>
      </c>
      <c r="E55" s="25">
        <v>202205251058</v>
      </c>
      <c r="F55" s="18">
        <v>71.319999999999993</v>
      </c>
      <c r="G55" s="11">
        <f t="shared" si="0"/>
        <v>42.791999999999994</v>
      </c>
      <c r="H55" s="14"/>
      <c r="I55" s="17">
        <f t="shared" si="1"/>
        <v>0</v>
      </c>
      <c r="J55" s="17">
        <f t="shared" si="2"/>
        <v>42.791999999999994</v>
      </c>
      <c r="K55" s="28">
        <f t="shared" si="4"/>
        <v>53</v>
      </c>
    </row>
    <row r="56" spans="1:11" ht="20.100000000000001" customHeight="1" x14ac:dyDescent="0.15">
      <c r="A56" s="7" t="s">
        <v>75</v>
      </c>
      <c r="B56" s="13"/>
      <c r="C56" s="8">
        <v>54</v>
      </c>
      <c r="D56" s="25" t="s">
        <v>122</v>
      </c>
      <c r="E56" s="25">
        <v>202205250674</v>
      </c>
      <c r="F56" s="18">
        <v>71.27</v>
      </c>
      <c r="G56" s="22">
        <f t="shared" si="0"/>
        <v>42.761999999999993</v>
      </c>
      <c r="H56" s="14"/>
      <c r="I56" s="23">
        <f t="shared" si="1"/>
        <v>0</v>
      </c>
      <c r="J56" s="23">
        <f t="shared" si="2"/>
        <v>42.761999999999993</v>
      </c>
      <c r="K56" s="28">
        <f t="shared" si="4"/>
        <v>54</v>
      </c>
    </row>
    <row r="57" spans="1:11" ht="20.100000000000001" customHeight="1" x14ac:dyDescent="0.15">
      <c r="A57" s="7" t="s">
        <v>75</v>
      </c>
      <c r="B57" s="13"/>
      <c r="C57" s="8">
        <v>55</v>
      </c>
      <c r="D57" s="25" t="s">
        <v>140</v>
      </c>
      <c r="E57" s="25">
        <v>202205251908</v>
      </c>
      <c r="F57" s="18">
        <v>71.23</v>
      </c>
      <c r="G57" s="11">
        <f t="shared" si="0"/>
        <v>42.738</v>
      </c>
      <c r="H57" s="14"/>
      <c r="I57" s="17">
        <f t="shared" si="1"/>
        <v>0</v>
      </c>
      <c r="J57" s="17">
        <f t="shared" si="2"/>
        <v>42.738</v>
      </c>
      <c r="K57" s="28">
        <f t="shared" si="4"/>
        <v>55</v>
      </c>
    </row>
    <row r="58" spans="1:11" ht="20.100000000000001" customHeight="1" x14ac:dyDescent="0.15">
      <c r="A58" s="7" t="s">
        <v>75</v>
      </c>
      <c r="B58" s="13"/>
      <c r="C58" s="8">
        <v>56</v>
      </c>
      <c r="D58" s="25" t="s">
        <v>116</v>
      </c>
      <c r="E58" s="25">
        <v>202205250006</v>
      </c>
      <c r="F58" s="18">
        <v>71.19</v>
      </c>
      <c r="G58" s="22">
        <f t="shared" si="0"/>
        <v>42.713999999999999</v>
      </c>
      <c r="H58" s="14"/>
      <c r="I58" s="23">
        <f t="shared" si="1"/>
        <v>0</v>
      </c>
      <c r="J58" s="23">
        <f t="shared" si="2"/>
        <v>42.713999999999999</v>
      </c>
      <c r="K58" s="28">
        <f t="shared" si="4"/>
        <v>56</v>
      </c>
    </row>
    <row r="59" spans="1:11" ht="20.100000000000001" customHeight="1" x14ac:dyDescent="0.15">
      <c r="A59" s="7" t="s">
        <v>75</v>
      </c>
      <c r="B59" s="13"/>
      <c r="C59" s="8">
        <v>57</v>
      </c>
      <c r="D59" s="25" t="s">
        <v>132</v>
      </c>
      <c r="E59" s="25">
        <v>202205250992</v>
      </c>
      <c r="F59" s="18">
        <v>71.16</v>
      </c>
      <c r="G59" s="11">
        <f t="shared" si="0"/>
        <v>42.695999999999998</v>
      </c>
      <c r="H59" s="14"/>
      <c r="I59" s="17">
        <f t="shared" si="1"/>
        <v>0</v>
      </c>
      <c r="J59" s="17">
        <f t="shared" si="2"/>
        <v>42.695999999999998</v>
      </c>
      <c r="K59" s="28">
        <f t="shared" si="4"/>
        <v>57</v>
      </c>
    </row>
    <row r="60" spans="1:11" ht="20.100000000000001" customHeight="1" x14ac:dyDescent="0.15">
      <c r="A60" s="7" t="s">
        <v>75</v>
      </c>
      <c r="B60" s="13"/>
      <c r="C60" s="8">
        <v>58</v>
      </c>
      <c r="D60" s="25" t="s">
        <v>114</v>
      </c>
      <c r="E60" s="25">
        <v>202205250257</v>
      </c>
      <c r="F60" s="18">
        <v>71.11</v>
      </c>
      <c r="G60" s="22">
        <f t="shared" si="0"/>
        <v>42.665999999999997</v>
      </c>
      <c r="H60" s="14"/>
      <c r="I60" s="23">
        <f t="shared" si="1"/>
        <v>0</v>
      </c>
      <c r="J60" s="23">
        <f t="shared" si="2"/>
        <v>42.665999999999997</v>
      </c>
      <c r="K60" s="28">
        <f t="shared" si="4"/>
        <v>58</v>
      </c>
    </row>
    <row r="61" spans="1:11" ht="20.100000000000001" customHeight="1" x14ac:dyDescent="0.15">
      <c r="A61" s="8" t="s">
        <v>75</v>
      </c>
      <c r="B61" s="13"/>
      <c r="C61" s="8">
        <v>59</v>
      </c>
      <c r="D61" s="25" t="s">
        <v>117</v>
      </c>
      <c r="E61" s="25">
        <v>202205251927</v>
      </c>
      <c r="F61" s="18">
        <v>71.11</v>
      </c>
      <c r="G61" s="11">
        <f t="shared" si="0"/>
        <v>42.665999999999997</v>
      </c>
      <c r="H61" s="14"/>
      <c r="I61" s="17">
        <f t="shared" si="1"/>
        <v>0</v>
      </c>
      <c r="J61" s="17">
        <f t="shared" si="2"/>
        <v>42.665999999999997</v>
      </c>
      <c r="K61" s="18">
        <f t="shared" si="4"/>
        <v>58</v>
      </c>
    </row>
    <row r="62" spans="1:11" ht="20.100000000000001" customHeight="1" x14ac:dyDescent="0.15">
      <c r="A62" s="8" t="s">
        <v>75</v>
      </c>
      <c r="B62" s="13"/>
      <c r="C62" s="8">
        <v>60</v>
      </c>
      <c r="D62" s="25" t="s">
        <v>124</v>
      </c>
      <c r="E62" s="25">
        <v>202205252517</v>
      </c>
      <c r="F62" s="18">
        <v>71.06</v>
      </c>
      <c r="G62" s="11">
        <f t="shared" si="0"/>
        <v>42.636000000000003</v>
      </c>
      <c r="H62" s="14"/>
      <c r="I62" s="17">
        <f t="shared" si="1"/>
        <v>0</v>
      </c>
      <c r="J62" s="17">
        <f t="shared" si="2"/>
        <v>42.636000000000003</v>
      </c>
      <c r="K62" s="18">
        <f t="shared" si="4"/>
        <v>60</v>
      </c>
    </row>
    <row r="63" spans="1:11" ht="20.100000000000001" customHeight="1" x14ac:dyDescent="0.15">
      <c r="A63" s="8" t="s">
        <v>75</v>
      </c>
      <c r="B63" s="13"/>
      <c r="C63" s="8">
        <v>61</v>
      </c>
      <c r="D63" s="25" t="s">
        <v>120</v>
      </c>
      <c r="E63" s="25">
        <v>202205252518</v>
      </c>
      <c r="F63" s="18">
        <v>71.010000000000005</v>
      </c>
      <c r="G63" s="11">
        <f t="shared" si="0"/>
        <v>42.606000000000002</v>
      </c>
      <c r="H63" s="14"/>
      <c r="I63" s="17">
        <f t="shared" si="1"/>
        <v>0</v>
      </c>
      <c r="J63" s="17">
        <f t="shared" si="2"/>
        <v>42.606000000000002</v>
      </c>
      <c r="K63" s="18">
        <f t="shared" si="4"/>
        <v>61</v>
      </c>
    </row>
    <row r="64" spans="1:11" ht="20.100000000000001" customHeight="1" x14ac:dyDescent="0.15">
      <c r="A64" s="8" t="s">
        <v>75</v>
      </c>
      <c r="B64" s="13"/>
      <c r="C64" s="8">
        <v>62</v>
      </c>
      <c r="D64" s="26" t="s">
        <v>131</v>
      </c>
      <c r="E64" s="27">
        <v>202205251499</v>
      </c>
      <c r="F64" s="18">
        <v>71</v>
      </c>
      <c r="G64" s="11">
        <f t="shared" si="0"/>
        <v>42.6</v>
      </c>
      <c r="H64" s="14"/>
      <c r="I64" s="17">
        <f t="shared" si="1"/>
        <v>0</v>
      </c>
      <c r="J64" s="17">
        <f t="shared" si="2"/>
        <v>42.6</v>
      </c>
      <c r="K64" s="18">
        <f t="shared" si="4"/>
        <v>62</v>
      </c>
    </row>
    <row r="65" spans="1:11" ht="20.100000000000001" customHeight="1" x14ac:dyDescent="0.15">
      <c r="A65" s="8" t="s">
        <v>75</v>
      </c>
      <c r="B65" s="13"/>
      <c r="C65" s="8">
        <v>63</v>
      </c>
      <c r="D65" s="26" t="s">
        <v>128</v>
      </c>
      <c r="E65" s="27">
        <v>202205250131</v>
      </c>
      <c r="F65" s="18">
        <v>70.989999999999995</v>
      </c>
      <c r="G65" s="11">
        <f t="shared" si="0"/>
        <v>42.593999999999994</v>
      </c>
      <c r="H65" s="14"/>
      <c r="I65" s="17">
        <f t="shared" si="1"/>
        <v>0</v>
      </c>
      <c r="J65" s="17">
        <f t="shared" si="2"/>
        <v>42.593999999999994</v>
      </c>
      <c r="K65" s="18">
        <f t="shared" si="4"/>
        <v>63</v>
      </c>
    </row>
    <row r="66" spans="1:11" ht="20.100000000000001" customHeight="1" x14ac:dyDescent="0.15">
      <c r="A66" s="8" t="s">
        <v>75</v>
      </c>
      <c r="B66" s="13"/>
      <c r="C66" s="8">
        <v>64</v>
      </c>
      <c r="D66" s="26" t="s">
        <v>121</v>
      </c>
      <c r="E66" s="27">
        <v>202205251831</v>
      </c>
      <c r="F66" s="18">
        <v>70.989999999999995</v>
      </c>
      <c r="G66" s="11">
        <f t="shared" si="0"/>
        <v>42.593999999999994</v>
      </c>
      <c r="H66" s="14"/>
      <c r="I66" s="17">
        <f t="shared" si="1"/>
        <v>0</v>
      </c>
      <c r="J66" s="17">
        <f t="shared" si="2"/>
        <v>42.593999999999994</v>
      </c>
      <c r="K66" s="18">
        <f t="shared" si="4"/>
        <v>63</v>
      </c>
    </row>
    <row r="67" spans="1:11" ht="20.100000000000001" customHeight="1" x14ac:dyDescent="0.15">
      <c r="A67" s="8" t="s">
        <v>75</v>
      </c>
      <c r="B67" s="13"/>
      <c r="C67" s="8">
        <v>65</v>
      </c>
      <c r="D67" s="26" t="s">
        <v>123</v>
      </c>
      <c r="E67" s="27">
        <v>202205250579</v>
      </c>
      <c r="F67" s="18">
        <v>70.92</v>
      </c>
      <c r="G67" s="11">
        <f t="shared" ref="G67:G70" si="5">F67*0.6</f>
        <v>42.552</v>
      </c>
      <c r="H67" s="14"/>
      <c r="I67" s="17">
        <f t="shared" ref="I67:I70" si="6">H67*0.4</f>
        <v>0</v>
      </c>
      <c r="J67" s="17">
        <f t="shared" ref="J67:J70" si="7">G67+I67</f>
        <v>42.552</v>
      </c>
      <c r="K67" s="18">
        <f t="shared" si="4"/>
        <v>65</v>
      </c>
    </row>
    <row r="68" spans="1:11" ht="20.100000000000001" customHeight="1" x14ac:dyDescent="0.15">
      <c r="A68" s="8" t="s">
        <v>75</v>
      </c>
      <c r="B68" s="13"/>
      <c r="C68" s="8">
        <v>66</v>
      </c>
      <c r="D68" s="26" t="s">
        <v>141</v>
      </c>
      <c r="E68" s="27">
        <v>202205250425</v>
      </c>
      <c r="F68" s="18">
        <v>70.87</v>
      </c>
      <c r="G68" s="11">
        <f t="shared" si="5"/>
        <v>42.521999999999998</v>
      </c>
      <c r="H68" s="13"/>
      <c r="I68" s="17">
        <f t="shared" si="6"/>
        <v>0</v>
      </c>
      <c r="J68" s="17">
        <f t="shared" si="7"/>
        <v>42.521999999999998</v>
      </c>
      <c r="K68" s="18">
        <f>_xlfn.RANK.EQ(J68,$J$3:$J$70,0)</f>
        <v>66</v>
      </c>
    </row>
    <row r="69" spans="1:11" ht="20.100000000000001" customHeight="1" x14ac:dyDescent="0.15">
      <c r="A69" s="8" t="s">
        <v>75</v>
      </c>
      <c r="B69" s="13"/>
      <c r="C69" s="8">
        <v>67</v>
      </c>
      <c r="D69" s="26" t="s">
        <v>126</v>
      </c>
      <c r="E69" s="27">
        <v>202205250515</v>
      </c>
      <c r="F69" s="18">
        <v>70.760000000000005</v>
      </c>
      <c r="G69" s="11">
        <f t="shared" si="5"/>
        <v>42.456000000000003</v>
      </c>
      <c r="H69" s="13"/>
      <c r="I69" s="17">
        <f t="shared" si="6"/>
        <v>0</v>
      </c>
      <c r="J69" s="17">
        <f t="shared" si="7"/>
        <v>42.456000000000003</v>
      </c>
      <c r="K69" s="18">
        <f>_xlfn.RANK.EQ(J69,$J$3:$J$70,0)</f>
        <v>67</v>
      </c>
    </row>
    <row r="70" spans="1:11" ht="20.100000000000001" customHeight="1" x14ac:dyDescent="0.15">
      <c r="A70" s="8" t="s">
        <v>75</v>
      </c>
      <c r="B70" s="13"/>
      <c r="C70" s="8">
        <v>68</v>
      </c>
      <c r="D70" s="26" t="s">
        <v>142</v>
      </c>
      <c r="E70" s="27">
        <v>202205251154</v>
      </c>
      <c r="F70" s="18">
        <v>70.709999999999994</v>
      </c>
      <c r="G70" s="11">
        <f t="shared" si="5"/>
        <v>42.425999999999995</v>
      </c>
      <c r="H70" s="13"/>
      <c r="I70" s="17">
        <f t="shared" si="6"/>
        <v>0</v>
      </c>
      <c r="J70" s="17">
        <f t="shared" si="7"/>
        <v>42.425999999999995</v>
      </c>
      <c r="K70" s="18">
        <f>_xlfn.RANK.EQ(J70,$J$3:$J$70,0)</f>
        <v>68</v>
      </c>
    </row>
  </sheetData>
  <mergeCells count="1">
    <mergeCell ref="A1:K1"/>
  </mergeCells>
  <phoneticPr fontId="10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>
      <selection activeCell="A3" sqref="A3:A88"/>
    </sheetView>
  </sheetViews>
  <sheetFormatPr defaultColWidth="9" defaultRowHeight="13.5" x14ac:dyDescent="0.15"/>
  <cols>
    <col min="1" max="1" width="11.25" style="3" customWidth="1"/>
    <col min="2" max="2" width="11.25" style="3" hidden="1" customWidth="1"/>
    <col min="3" max="3" width="7" style="3" customWidth="1"/>
    <col min="4" max="4" width="6.375" style="3" customWidth="1"/>
    <col min="5" max="5" width="13.25" style="3" customWidth="1"/>
    <col min="6" max="7" width="7.25" style="3" customWidth="1"/>
    <col min="8" max="8" width="7" style="3" customWidth="1"/>
    <col min="9" max="9" width="6.5" style="4" customWidth="1"/>
    <col min="10" max="10" width="7.375" style="4" customWidth="1"/>
    <col min="11" max="11" width="6.5" style="5" customWidth="1"/>
    <col min="12" max="14" width="9" style="4"/>
    <col min="15" max="15" width="4.875" style="4" customWidth="1"/>
    <col min="16" max="16" width="5" style="4" customWidth="1"/>
    <col min="17" max="17" width="5.875" style="4" customWidth="1"/>
    <col min="18" max="18" width="4.875" style="4" customWidth="1"/>
    <col min="19" max="19" width="9" style="4"/>
  </cols>
  <sheetData>
    <row r="1" spans="1:19" ht="63.95" customHeight="1" x14ac:dyDescent="0.15">
      <c r="A1" s="39" t="s">
        <v>354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s="1" customFormat="1" ht="36.950000000000003" customHeight="1" x14ac:dyDescent="0.15">
      <c r="A2" s="6" t="s">
        <v>349</v>
      </c>
      <c r="B2" s="6" t="s">
        <v>350</v>
      </c>
      <c r="C2" s="6" t="s">
        <v>0</v>
      </c>
      <c r="D2" s="6" t="s">
        <v>1</v>
      </c>
      <c r="E2" s="6" t="s">
        <v>2</v>
      </c>
      <c r="F2" s="6" t="s">
        <v>351</v>
      </c>
      <c r="G2" s="6" t="s">
        <v>4</v>
      </c>
      <c r="H2" s="6" t="s">
        <v>352</v>
      </c>
      <c r="I2" s="6" t="s">
        <v>5</v>
      </c>
      <c r="J2" s="6" t="s">
        <v>6</v>
      </c>
      <c r="K2" s="15" t="s">
        <v>7</v>
      </c>
      <c r="L2" s="16"/>
      <c r="N2" s="4"/>
      <c r="O2" s="4"/>
      <c r="P2" s="4"/>
      <c r="Q2" s="16"/>
      <c r="R2" s="16"/>
      <c r="S2" s="16"/>
    </row>
    <row r="3" spans="1:19" s="2" customFormat="1" ht="20.100000000000001" customHeight="1" x14ac:dyDescent="0.15">
      <c r="A3" s="7" t="s">
        <v>173</v>
      </c>
      <c r="B3" s="8"/>
      <c r="C3" s="8">
        <v>1</v>
      </c>
      <c r="D3" s="9" t="s">
        <v>240</v>
      </c>
      <c r="E3" s="9">
        <v>202205250275</v>
      </c>
      <c r="F3" s="10">
        <v>78.77</v>
      </c>
      <c r="G3" s="11">
        <f t="shared" ref="G3:G66" si="0">F3*0.6</f>
        <v>47.261999999999993</v>
      </c>
      <c r="H3" s="11"/>
      <c r="I3" s="17">
        <f t="shared" ref="I3:I66" si="1">H3*0.4</f>
        <v>0</v>
      </c>
      <c r="J3" s="17">
        <f t="shared" ref="J3:J66" si="2">G3+I3</f>
        <v>47.261999999999993</v>
      </c>
      <c r="K3" s="18">
        <f t="shared" ref="K3:K34" si="3">_xlfn.RANK.EQ(J3,$J$3:$J$88,0)</f>
        <v>1</v>
      </c>
      <c r="L3" s="19"/>
      <c r="N3" s="19"/>
      <c r="O3" s="19"/>
      <c r="P3" s="19"/>
      <c r="Q3" s="19"/>
      <c r="R3" s="19"/>
      <c r="S3" s="19"/>
    </row>
    <row r="4" spans="1:19" s="2" customFormat="1" ht="20.100000000000001" customHeight="1" x14ac:dyDescent="0.15">
      <c r="A4" s="7" t="s">
        <v>173</v>
      </c>
      <c r="B4" s="8"/>
      <c r="C4" s="8">
        <v>2</v>
      </c>
      <c r="D4" s="9" t="s">
        <v>172</v>
      </c>
      <c r="E4" s="9">
        <v>202205252880</v>
      </c>
      <c r="F4" s="10">
        <v>78.56</v>
      </c>
      <c r="G4" s="11">
        <f t="shared" si="0"/>
        <v>47.136000000000003</v>
      </c>
      <c r="H4" s="11"/>
      <c r="I4" s="17">
        <f t="shared" si="1"/>
        <v>0</v>
      </c>
      <c r="J4" s="17">
        <f t="shared" si="2"/>
        <v>47.136000000000003</v>
      </c>
      <c r="K4" s="18">
        <f t="shared" si="3"/>
        <v>2</v>
      </c>
      <c r="L4" s="19"/>
      <c r="N4" s="19"/>
      <c r="O4" s="19"/>
      <c r="P4" s="19"/>
      <c r="Q4" s="19"/>
      <c r="R4" s="19"/>
      <c r="S4" s="19"/>
    </row>
    <row r="5" spans="1:19" s="2" customFormat="1" ht="20.100000000000001" customHeight="1" x14ac:dyDescent="0.15">
      <c r="A5" s="7" t="s">
        <v>173</v>
      </c>
      <c r="B5" s="8"/>
      <c r="C5" s="8">
        <v>3</v>
      </c>
      <c r="D5" s="9" t="s">
        <v>174</v>
      </c>
      <c r="E5" s="9">
        <v>202205252751</v>
      </c>
      <c r="F5" s="10">
        <v>77.959999999999994</v>
      </c>
      <c r="G5" s="11">
        <f t="shared" si="0"/>
        <v>46.775999999999996</v>
      </c>
      <c r="H5" s="11"/>
      <c r="I5" s="17">
        <f t="shared" si="1"/>
        <v>0</v>
      </c>
      <c r="J5" s="17">
        <f t="shared" si="2"/>
        <v>46.775999999999996</v>
      </c>
      <c r="K5" s="18">
        <f t="shared" si="3"/>
        <v>3</v>
      </c>
      <c r="L5" s="19"/>
      <c r="N5" s="19"/>
      <c r="O5" s="19"/>
      <c r="P5" s="19"/>
      <c r="Q5" s="19"/>
      <c r="R5" s="19"/>
      <c r="S5" s="19"/>
    </row>
    <row r="6" spans="1:19" s="2" customFormat="1" ht="20.100000000000001" customHeight="1" x14ac:dyDescent="0.15">
      <c r="A6" s="7" t="s">
        <v>173</v>
      </c>
      <c r="B6" s="8"/>
      <c r="C6" s="8">
        <v>4</v>
      </c>
      <c r="D6" s="9" t="s">
        <v>175</v>
      </c>
      <c r="E6" s="9">
        <v>202205251291</v>
      </c>
      <c r="F6" s="10">
        <v>77.430000000000007</v>
      </c>
      <c r="G6" s="11">
        <f t="shared" si="0"/>
        <v>46.458000000000006</v>
      </c>
      <c r="H6" s="11"/>
      <c r="I6" s="17">
        <f t="shared" si="1"/>
        <v>0</v>
      </c>
      <c r="J6" s="17">
        <f t="shared" si="2"/>
        <v>46.458000000000006</v>
      </c>
      <c r="K6" s="18">
        <f t="shared" si="3"/>
        <v>4</v>
      </c>
      <c r="L6" s="19"/>
      <c r="N6" s="19"/>
      <c r="O6" s="19"/>
      <c r="P6" s="19"/>
      <c r="Q6" s="19"/>
      <c r="R6" s="19"/>
      <c r="S6" s="19"/>
    </row>
    <row r="7" spans="1:19" s="2" customFormat="1" ht="20.100000000000001" customHeight="1" x14ac:dyDescent="0.15">
      <c r="A7" s="7" t="s">
        <v>173</v>
      </c>
      <c r="B7" s="8"/>
      <c r="C7" s="8">
        <v>5</v>
      </c>
      <c r="D7" s="9" t="s">
        <v>176</v>
      </c>
      <c r="E7" s="9">
        <v>202205250726</v>
      </c>
      <c r="F7" s="10">
        <v>77.31</v>
      </c>
      <c r="G7" s="11">
        <f t="shared" si="0"/>
        <v>46.386000000000003</v>
      </c>
      <c r="H7" s="11"/>
      <c r="I7" s="17">
        <f t="shared" si="1"/>
        <v>0</v>
      </c>
      <c r="J7" s="17">
        <f t="shared" si="2"/>
        <v>46.386000000000003</v>
      </c>
      <c r="K7" s="18">
        <f t="shared" si="3"/>
        <v>5</v>
      </c>
      <c r="L7" s="19"/>
      <c r="N7" s="19"/>
      <c r="O7" s="19"/>
      <c r="P7" s="19"/>
      <c r="Q7" s="19"/>
      <c r="R7" s="19"/>
      <c r="S7" s="19"/>
    </row>
    <row r="8" spans="1:19" s="2" customFormat="1" ht="20.100000000000001" customHeight="1" x14ac:dyDescent="0.15">
      <c r="A8" s="7" t="s">
        <v>173</v>
      </c>
      <c r="B8" s="8"/>
      <c r="C8" s="8">
        <v>6</v>
      </c>
      <c r="D8" s="9" t="s">
        <v>177</v>
      </c>
      <c r="E8" s="9">
        <v>202205250050</v>
      </c>
      <c r="F8" s="10">
        <v>75.84</v>
      </c>
      <c r="G8" s="11">
        <f t="shared" si="0"/>
        <v>45.503999999999998</v>
      </c>
      <c r="H8" s="11"/>
      <c r="I8" s="17">
        <f t="shared" si="1"/>
        <v>0</v>
      </c>
      <c r="J8" s="17">
        <f t="shared" si="2"/>
        <v>45.503999999999998</v>
      </c>
      <c r="K8" s="18">
        <f t="shared" si="3"/>
        <v>6</v>
      </c>
      <c r="L8" s="19"/>
      <c r="N8" s="19"/>
      <c r="O8" s="19"/>
      <c r="P8" s="19"/>
      <c r="Q8" s="19"/>
      <c r="R8" s="19"/>
      <c r="S8" s="19"/>
    </row>
    <row r="9" spans="1:19" s="2" customFormat="1" ht="20.100000000000001" customHeight="1" x14ac:dyDescent="0.15">
      <c r="A9" s="7" t="s">
        <v>173</v>
      </c>
      <c r="B9" s="8"/>
      <c r="C9" s="8">
        <v>7</v>
      </c>
      <c r="D9" s="9" t="s">
        <v>183</v>
      </c>
      <c r="E9" s="9">
        <v>202205251949</v>
      </c>
      <c r="F9" s="10">
        <v>75.77</v>
      </c>
      <c r="G9" s="11">
        <f t="shared" si="0"/>
        <v>45.461999999999996</v>
      </c>
      <c r="H9" s="11"/>
      <c r="I9" s="17">
        <f t="shared" si="1"/>
        <v>0</v>
      </c>
      <c r="J9" s="17">
        <f t="shared" si="2"/>
        <v>45.461999999999996</v>
      </c>
      <c r="K9" s="18">
        <f t="shared" si="3"/>
        <v>7</v>
      </c>
      <c r="L9" s="19"/>
      <c r="N9" s="19"/>
      <c r="O9" s="19"/>
      <c r="P9" s="19"/>
      <c r="Q9" s="19"/>
      <c r="R9" s="19"/>
      <c r="S9" s="19"/>
    </row>
    <row r="10" spans="1:19" s="2" customFormat="1" ht="20.100000000000001" customHeight="1" x14ac:dyDescent="0.15">
      <c r="A10" s="7" t="s">
        <v>173</v>
      </c>
      <c r="B10" s="8"/>
      <c r="C10" s="8">
        <v>8</v>
      </c>
      <c r="D10" s="9" t="s">
        <v>178</v>
      </c>
      <c r="E10" s="9">
        <v>202205252263</v>
      </c>
      <c r="F10" s="10">
        <v>75.59</v>
      </c>
      <c r="G10" s="11">
        <f t="shared" si="0"/>
        <v>45.353999999999999</v>
      </c>
      <c r="H10" s="11"/>
      <c r="I10" s="17">
        <f t="shared" si="1"/>
        <v>0</v>
      </c>
      <c r="J10" s="17">
        <f t="shared" si="2"/>
        <v>45.353999999999999</v>
      </c>
      <c r="K10" s="18">
        <f t="shared" si="3"/>
        <v>8</v>
      </c>
      <c r="L10" s="19"/>
      <c r="N10" s="19"/>
      <c r="O10" s="19"/>
      <c r="P10" s="19"/>
      <c r="Q10" s="19"/>
      <c r="R10" s="19"/>
      <c r="S10" s="19"/>
    </row>
    <row r="11" spans="1:19" s="2" customFormat="1" ht="20.100000000000001" customHeight="1" x14ac:dyDescent="0.15">
      <c r="A11" s="7" t="s">
        <v>173</v>
      </c>
      <c r="B11" s="8"/>
      <c r="C11" s="8">
        <v>9</v>
      </c>
      <c r="D11" s="9" t="s">
        <v>179</v>
      </c>
      <c r="E11" s="9">
        <v>202205252141</v>
      </c>
      <c r="F11" s="10">
        <v>75.510000000000005</v>
      </c>
      <c r="G11" s="11">
        <f t="shared" si="0"/>
        <v>45.306000000000004</v>
      </c>
      <c r="H11" s="11"/>
      <c r="I11" s="17">
        <f t="shared" si="1"/>
        <v>0</v>
      </c>
      <c r="J11" s="17">
        <f t="shared" si="2"/>
        <v>45.306000000000004</v>
      </c>
      <c r="K11" s="18">
        <f t="shared" si="3"/>
        <v>9</v>
      </c>
      <c r="L11" s="19"/>
      <c r="N11" s="19"/>
      <c r="O11" s="19"/>
      <c r="P11" s="19"/>
      <c r="Q11" s="19"/>
      <c r="R11" s="19"/>
      <c r="S11" s="19"/>
    </row>
    <row r="12" spans="1:19" s="2" customFormat="1" ht="20.100000000000001" customHeight="1" x14ac:dyDescent="0.15">
      <c r="A12" s="7" t="s">
        <v>173</v>
      </c>
      <c r="B12" s="8"/>
      <c r="C12" s="8">
        <v>10</v>
      </c>
      <c r="D12" s="9" t="s">
        <v>241</v>
      </c>
      <c r="E12" s="9">
        <v>202205252961</v>
      </c>
      <c r="F12" s="10">
        <v>75.36</v>
      </c>
      <c r="G12" s="11">
        <f t="shared" si="0"/>
        <v>45.216000000000001</v>
      </c>
      <c r="H12" s="11"/>
      <c r="I12" s="17">
        <f t="shared" si="1"/>
        <v>0</v>
      </c>
      <c r="J12" s="17">
        <f t="shared" si="2"/>
        <v>45.216000000000001</v>
      </c>
      <c r="K12" s="18">
        <f t="shared" si="3"/>
        <v>10</v>
      </c>
      <c r="L12" s="19"/>
      <c r="N12" s="19"/>
      <c r="O12" s="19"/>
      <c r="P12" s="19"/>
      <c r="Q12" s="19"/>
      <c r="R12" s="19"/>
      <c r="S12" s="19"/>
    </row>
    <row r="13" spans="1:19" s="2" customFormat="1" ht="20.100000000000001" customHeight="1" x14ac:dyDescent="0.15">
      <c r="A13" s="7" t="s">
        <v>173</v>
      </c>
      <c r="B13" s="8"/>
      <c r="C13" s="8">
        <v>11</v>
      </c>
      <c r="D13" s="9" t="s">
        <v>242</v>
      </c>
      <c r="E13" s="9">
        <v>202205251102</v>
      </c>
      <c r="F13" s="10">
        <v>75.17</v>
      </c>
      <c r="G13" s="11">
        <f t="shared" si="0"/>
        <v>45.101999999999997</v>
      </c>
      <c r="H13" s="11"/>
      <c r="I13" s="17">
        <f t="shared" si="1"/>
        <v>0</v>
      </c>
      <c r="J13" s="17">
        <f t="shared" si="2"/>
        <v>45.101999999999997</v>
      </c>
      <c r="K13" s="18">
        <f t="shared" si="3"/>
        <v>11</v>
      </c>
      <c r="L13" s="19"/>
      <c r="N13" s="19"/>
      <c r="O13" s="19"/>
      <c r="P13" s="19"/>
      <c r="Q13" s="19"/>
      <c r="R13" s="19"/>
      <c r="S13" s="19"/>
    </row>
    <row r="14" spans="1:19" s="2" customFormat="1" ht="20.100000000000001" customHeight="1" x14ac:dyDescent="0.15">
      <c r="A14" s="7" t="s">
        <v>173</v>
      </c>
      <c r="B14" s="8"/>
      <c r="C14" s="8">
        <v>12</v>
      </c>
      <c r="D14" s="9" t="s">
        <v>243</v>
      </c>
      <c r="E14" s="9">
        <v>202205251426</v>
      </c>
      <c r="F14" s="10">
        <v>75.11</v>
      </c>
      <c r="G14" s="11">
        <f t="shared" si="0"/>
        <v>45.065999999999995</v>
      </c>
      <c r="H14" s="11"/>
      <c r="I14" s="17">
        <f t="shared" si="1"/>
        <v>0</v>
      </c>
      <c r="J14" s="17">
        <f t="shared" si="2"/>
        <v>45.065999999999995</v>
      </c>
      <c r="K14" s="18">
        <f t="shared" si="3"/>
        <v>12</v>
      </c>
      <c r="L14" s="19"/>
      <c r="N14" s="19"/>
      <c r="O14" s="19"/>
      <c r="P14" s="19"/>
      <c r="Q14" s="19"/>
      <c r="R14" s="19"/>
      <c r="S14" s="19"/>
    </row>
    <row r="15" spans="1:19" s="2" customFormat="1" ht="20.100000000000001" customHeight="1" x14ac:dyDescent="0.15">
      <c r="A15" s="7" t="s">
        <v>173</v>
      </c>
      <c r="B15" s="8"/>
      <c r="C15" s="8">
        <v>13</v>
      </c>
      <c r="D15" s="9" t="s">
        <v>180</v>
      </c>
      <c r="E15" s="9">
        <v>202205250686</v>
      </c>
      <c r="F15" s="10">
        <v>75.099999999999994</v>
      </c>
      <c r="G15" s="11">
        <f t="shared" si="0"/>
        <v>45.059999999999995</v>
      </c>
      <c r="H15" s="11"/>
      <c r="I15" s="17">
        <f t="shared" si="1"/>
        <v>0</v>
      </c>
      <c r="J15" s="17">
        <f t="shared" si="2"/>
        <v>45.059999999999995</v>
      </c>
      <c r="K15" s="18">
        <f t="shared" si="3"/>
        <v>13</v>
      </c>
      <c r="L15" s="19"/>
      <c r="N15" s="19"/>
      <c r="O15" s="19"/>
      <c r="P15" s="19"/>
      <c r="Q15" s="19"/>
      <c r="R15" s="19"/>
      <c r="S15" s="19"/>
    </row>
    <row r="16" spans="1:19" s="2" customFormat="1" ht="20.100000000000001" customHeight="1" x14ac:dyDescent="0.15">
      <c r="A16" s="7" t="s">
        <v>173</v>
      </c>
      <c r="B16" s="8"/>
      <c r="C16" s="8">
        <v>14</v>
      </c>
      <c r="D16" s="9" t="s">
        <v>181</v>
      </c>
      <c r="E16" s="9">
        <v>202205252697</v>
      </c>
      <c r="F16" s="10">
        <v>75.040000000000006</v>
      </c>
      <c r="G16" s="11">
        <f t="shared" si="0"/>
        <v>45.024000000000001</v>
      </c>
      <c r="H16" s="11"/>
      <c r="I16" s="17">
        <f t="shared" si="1"/>
        <v>0</v>
      </c>
      <c r="J16" s="17">
        <f t="shared" si="2"/>
        <v>45.024000000000001</v>
      </c>
      <c r="K16" s="18">
        <f t="shared" si="3"/>
        <v>14</v>
      </c>
      <c r="L16" s="19"/>
      <c r="N16" s="19"/>
      <c r="O16" s="19"/>
      <c r="P16" s="19"/>
      <c r="Q16" s="19"/>
      <c r="R16" s="19"/>
      <c r="S16" s="19"/>
    </row>
    <row r="17" spans="1:19" s="2" customFormat="1" ht="20.100000000000001" customHeight="1" x14ac:dyDescent="0.15">
      <c r="A17" s="7" t="s">
        <v>173</v>
      </c>
      <c r="B17" s="8"/>
      <c r="C17" s="8">
        <v>15</v>
      </c>
      <c r="D17" s="9" t="s">
        <v>184</v>
      </c>
      <c r="E17" s="9">
        <v>202205250592</v>
      </c>
      <c r="F17" s="10">
        <v>74.72</v>
      </c>
      <c r="G17" s="11">
        <f t="shared" si="0"/>
        <v>44.832000000000001</v>
      </c>
      <c r="H17" s="11"/>
      <c r="I17" s="17">
        <f t="shared" si="1"/>
        <v>0</v>
      </c>
      <c r="J17" s="17">
        <f t="shared" si="2"/>
        <v>44.832000000000001</v>
      </c>
      <c r="K17" s="18">
        <f t="shared" si="3"/>
        <v>15</v>
      </c>
      <c r="L17" s="19"/>
      <c r="N17" s="19"/>
      <c r="O17" s="19"/>
      <c r="P17" s="19"/>
      <c r="Q17" s="19"/>
      <c r="R17" s="19"/>
      <c r="S17" s="19"/>
    </row>
    <row r="18" spans="1:19" s="2" customFormat="1" ht="20.100000000000001" customHeight="1" x14ac:dyDescent="0.15">
      <c r="A18" s="7" t="s">
        <v>173</v>
      </c>
      <c r="B18" s="8"/>
      <c r="C18" s="8">
        <v>16</v>
      </c>
      <c r="D18" s="9" t="s">
        <v>182</v>
      </c>
      <c r="E18" s="9">
        <v>202205250518</v>
      </c>
      <c r="F18" s="10">
        <v>74.37</v>
      </c>
      <c r="G18" s="11">
        <f t="shared" si="0"/>
        <v>44.622</v>
      </c>
      <c r="H18" s="11"/>
      <c r="I18" s="17">
        <f t="shared" si="1"/>
        <v>0</v>
      </c>
      <c r="J18" s="17">
        <f t="shared" si="2"/>
        <v>44.622</v>
      </c>
      <c r="K18" s="18">
        <f t="shared" si="3"/>
        <v>16</v>
      </c>
      <c r="L18" s="19"/>
      <c r="N18" s="19"/>
      <c r="O18" s="19"/>
      <c r="P18" s="19"/>
      <c r="Q18" s="19"/>
      <c r="R18" s="19"/>
      <c r="S18" s="19"/>
    </row>
    <row r="19" spans="1:19" s="2" customFormat="1" ht="20.100000000000001" customHeight="1" x14ac:dyDescent="0.15">
      <c r="A19" s="7" t="s">
        <v>173</v>
      </c>
      <c r="B19" s="8"/>
      <c r="C19" s="8">
        <v>17</v>
      </c>
      <c r="D19" s="9" t="s">
        <v>187</v>
      </c>
      <c r="E19" s="9">
        <v>202205252348</v>
      </c>
      <c r="F19" s="10">
        <v>74.19</v>
      </c>
      <c r="G19" s="11">
        <f t="shared" si="0"/>
        <v>44.513999999999996</v>
      </c>
      <c r="H19" s="11"/>
      <c r="I19" s="17">
        <f t="shared" si="1"/>
        <v>0</v>
      </c>
      <c r="J19" s="17">
        <f t="shared" si="2"/>
        <v>44.513999999999996</v>
      </c>
      <c r="K19" s="18">
        <f t="shared" si="3"/>
        <v>17</v>
      </c>
      <c r="L19" s="19"/>
      <c r="N19" s="19"/>
      <c r="O19" s="19"/>
      <c r="P19" s="19"/>
      <c r="Q19" s="19"/>
      <c r="R19" s="19"/>
      <c r="S19" s="19"/>
    </row>
    <row r="20" spans="1:19" s="2" customFormat="1" ht="20.100000000000001" customHeight="1" x14ac:dyDescent="0.15">
      <c r="A20" s="7" t="s">
        <v>173</v>
      </c>
      <c r="B20" s="8"/>
      <c r="C20" s="8">
        <v>18</v>
      </c>
      <c r="D20" s="9" t="s">
        <v>196</v>
      </c>
      <c r="E20" s="9">
        <v>202205251156</v>
      </c>
      <c r="F20" s="10">
        <v>74.12</v>
      </c>
      <c r="G20" s="11">
        <f t="shared" si="0"/>
        <v>44.472000000000001</v>
      </c>
      <c r="H20" s="11"/>
      <c r="I20" s="17">
        <f t="shared" si="1"/>
        <v>0</v>
      </c>
      <c r="J20" s="17">
        <f t="shared" si="2"/>
        <v>44.472000000000001</v>
      </c>
      <c r="K20" s="18">
        <f t="shared" si="3"/>
        <v>18</v>
      </c>
      <c r="L20" s="19"/>
      <c r="N20" s="19"/>
      <c r="O20" s="19"/>
      <c r="P20" s="19"/>
      <c r="Q20" s="19"/>
      <c r="R20" s="19"/>
      <c r="S20" s="19"/>
    </row>
    <row r="21" spans="1:19" s="2" customFormat="1" ht="20.100000000000001" customHeight="1" x14ac:dyDescent="0.15">
      <c r="A21" s="7" t="s">
        <v>173</v>
      </c>
      <c r="B21" s="8"/>
      <c r="C21" s="8">
        <v>19</v>
      </c>
      <c r="D21" s="9" t="s">
        <v>195</v>
      </c>
      <c r="E21" s="9">
        <v>202205253327</v>
      </c>
      <c r="F21" s="10">
        <v>74.08</v>
      </c>
      <c r="G21" s="11">
        <f t="shared" si="0"/>
        <v>44.448</v>
      </c>
      <c r="H21" s="11"/>
      <c r="I21" s="17">
        <f t="shared" si="1"/>
        <v>0</v>
      </c>
      <c r="J21" s="17">
        <f t="shared" si="2"/>
        <v>44.448</v>
      </c>
      <c r="K21" s="18">
        <f t="shared" si="3"/>
        <v>19</v>
      </c>
      <c r="L21" s="19"/>
      <c r="N21" s="19"/>
      <c r="O21" s="19"/>
      <c r="P21" s="19"/>
      <c r="Q21" s="19"/>
      <c r="R21" s="19"/>
      <c r="S21" s="19"/>
    </row>
    <row r="22" spans="1:19" s="2" customFormat="1" ht="20.100000000000001" customHeight="1" x14ac:dyDescent="0.15">
      <c r="A22" s="7" t="s">
        <v>173</v>
      </c>
      <c r="B22" s="8"/>
      <c r="C22" s="8">
        <v>20</v>
      </c>
      <c r="D22" s="9" t="s">
        <v>185</v>
      </c>
      <c r="E22" s="9">
        <v>202205252105</v>
      </c>
      <c r="F22" s="10">
        <v>73.95</v>
      </c>
      <c r="G22" s="11">
        <f t="shared" si="0"/>
        <v>44.37</v>
      </c>
      <c r="H22" s="11"/>
      <c r="I22" s="17">
        <f t="shared" si="1"/>
        <v>0</v>
      </c>
      <c r="J22" s="17">
        <f t="shared" si="2"/>
        <v>44.37</v>
      </c>
      <c r="K22" s="18">
        <f t="shared" si="3"/>
        <v>20</v>
      </c>
      <c r="L22" s="19"/>
      <c r="N22" s="19"/>
      <c r="O22" s="19"/>
      <c r="P22" s="19"/>
      <c r="Q22" s="19"/>
      <c r="R22" s="19"/>
      <c r="S22" s="19"/>
    </row>
    <row r="23" spans="1:19" s="2" customFormat="1" ht="20.100000000000001" customHeight="1" x14ac:dyDescent="0.15">
      <c r="A23" s="7" t="s">
        <v>173</v>
      </c>
      <c r="B23" s="8"/>
      <c r="C23" s="8">
        <v>21</v>
      </c>
      <c r="D23" s="9" t="s">
        <v>186</v>
      </c>
      <c r="E23" s="9">
        <v>202205252730</v>
      </c>
      <c r="F23" s="10">
        <v>73.709999999999994</v>
      </c>
      <c r="G23" s="11">
        <f t="shared" si="0"/>
        <v>44.225999999999992</v>
      </c>
      <c r="H23" s="11"/>
      <c r="I23" s="17">
        <f t="shared" si="1"/>
        <v>0</v>
      </c>
      <c r="J23" s="17">
        <f t="shared" si="2"/>
        <v>44.225999999999992</v>
      </c>
      <c r="K23" s="18">
        <f t="shared" si="3"/>
        <v>21</v>
      </c>
      <c r="L23" s="19"/>
      <c r="N23" s="19"/>
      <c r="O23" s="19"/>
      <c r="P23" s="19"/>
      <c r="Q23" s="19"/>
      <c r="R23" s="19"/>
      <c r="S23" s="19"/>
    </row>
    <row r="24" spans="1:19" s="2" customFormat="1" ht="20.100000000000001" customHeight="1" x14ac:dyDescent="0.15">
      <c r="A24" s="7" t="s">
        <v>173</v>
      </c>
      <c r="B24" s="8"/>
      <c r="C24" s="8">
        <v>22</v>
      </c>
      <c r="D24" s="9" t="s">
        <v>193</v>
      </c>
      <c r="E24" s="9">
        <v>202205250555</v>
      </c>
      <c r="F24" s="10">
        <v>73.55</v>
      </c>
      <c r="G24" s="11">
        <f t="shared" si="0"/>
        <v>44.129999999999995</v>
      </c>
      <c r="H24" s="11"/>
      <c r="I24" s="17">
        <f t="shared" si="1"/>
        <v>0</v>
      </c>
      <c r="J24" s="17">
        <f t="shared" si="2"/>
        <v>44.129999999999995</v>
      </c>
      <c r="K24" s="18">
        <f t="shared" si="3"/>
        <v>22</v>
      </c>
      <c r="L24" s="19"/>
      <c r="N24" s="19"/>
      <c r="O24" s="19"/>
      <c r="P24" s="19"/>
      <c r="Q24" s="19"/>
      <c r="R24" s="19"/>
      <c r="S24" s="19"/>
    </row>
    <row r="25" spans="1:19" s="2" customFormat="1" ht="20.100000000000001" customHeight="1" x14ac:dyDescent="0.15">
      <c r="A25" s="7" t="s">
        <v>173</v>
      </c>
      <c r="B25" s="8"/>
      <c r="C25" s="8">
        <v>23</v>
      </c>
      <c r="D25" s="9" t="s">
        <v>64</v>
      </c>
      <c r="E25" s="9">
        <v>202205250778</v>
      </c>
      <c r="F25" s="10">
        <v>73.45</v>
      </c>
      <c r="G25" s="11">
        <f t="shared" si="0"/>
        <v>44.07</v>
      </c>
      <c r="H25" s="11"/>
      <c r="I25" s="17">
        <f t="shared" si="1"/>
        <v>0</v>
      </c>
      <c r="J25" s="17">
        <f t="shared" si="2"/>
        <v>44.07</v>
      </c>
      <c r="K25" s="18">
        <f t="shared" si="3"/>
        <v>23</v>
      </c>
      <c r="L25" s="19"/>
      <c r="N25" s="19"/>
      <c r="O25" s="19"/>
      <c r="P25" s="19"/>
      <c r="Q25" s="19"/>
      <c r="R25" s="19"/>
      <c r="S25" s="19"/>
    </row>
    <row r="26" spans="1:19" s="2" customFormat="1" ht="20.100000000000001" customHeight="1" x14ac:dyDescent="0.15">
      <c r="A26" s="7" t="s">
        <v>173</v>
      </c>
      <c r="B26" s="8"/>
      <c r="C26" s="8">
        <v>24</v>
      </c>
      <c r="D26" s="9" t="s">
        <v>189</v>
      </c>
      <c r="E26" s="9">
        <v>202205251088</v>
      </c>
      <c r="F26" s="10">
        <v>73.39</v>
      </c>
      <c r="G26" s="11">
        <f t="shared" si="0"/>
        <v>44.033999999999999</v>
      </c>
      <c r="H26" s="11"/>
      <c r="I26" s="17">
        <f t="shared" si="1"/>
        <v>0</v>
      </c>
      <c r="J26" s="17">
        <f t="shared" si="2"/>
        <v>44.033999999999999</v>
      </c>
      <c r="K26" s="18">
        <f t="shared" si="3"/>
        <v>24</v>
      </c>
      <c r="L26" s="19"/>
      <c r="N26" s="19"/>
      <c r="O26" s="19"/>
      <c r="P26" s="19"/>
      <c r="Q26" s="19"/>
      <c r="R26" s="19"/>
      <c r="S26" s="19"/>
    </row>
    <row r="27" spans="1:19" s="2" customFormat="1" ht="20.100000000000001" customHeight="1" x14ac:dyDescent="0.15">
      <c r="A27" s="7" t="s">
        <v>173</v>
      </c>
      <c r="B27" s="8"/>
      <c r="C27" s="8">
        <v>25</v>
      </c>
      <c r="D27" s="9" t="s">
        <v>191</v>
      </c>
      <c r="E27" s="9">
        <v>202205252929</v>
      </c>
      <c r="F27" s="10">
        <v>73.33</v>
      </c>
      <c r="G27" s="11">
        <f t="shared" si="0"/>
        <v>43.997999999999998</v>
      </c>
      <c r="H27" s="11"/>
      <c r="I27" s="17">
        <f t="shared" si="1"/>
        <v>0</v>
      </c>
      <c r="J27" s="17">
        <f t="shared" si="2"/>
        <v>43.997999999999998</v>
      </c>
      <c r="K27" s="18">
        <f t="shared" si="3"/>
        <v>25</v>
      </c>
      <c r="L27" s="19"/>
      <c r="N27" s="19"/>
      <c r="O27" s="19"/>
      <c r="P27" s="19"/>
      <c r="Q27" s="19"/>
      <c r="R27" s="19"/>
      <c r="S27" s="19"/>
    </row>
    <row r="28" spans="1:19" s="2" customFormat="1" ht="20.100000000000001" customHeight="1" x14ac:dyDescent="0.15">
      <c r="A28" s="7" t="s">
        <v>173</v>
      </c>
      <c r="B28" s="8"/>
      <c r="C28" s="8">
        <v>26</v>
      </c>
      <c r="D28" s="9" t="s">
        <v>201</v>
      </c>
      <c r="E28" s="9">
        <v>202205252150</v>
      </c>
      <c r="F28" s="10">
        <v>73.290000000000006</v>
      </c>
      <c r="G28" s="11">
        <f t="shared" si="0"/>
        <v>43.974000000000004</v>
      </c>
      <c r="H28" s="11"/>
      <c r="I28" s="17">
        <f t="shared" si="1"/>
        <v>0</v>
      </c>
      <c r="J28" s="17">
        <f t="shared" si="2"/>
        <v>43.974000000000004</v>
      </c>
      <c r="K28" s="18">
        <f t="shared" si="3"/>
        <v>26</v>
      </c>
      <c r="L28" s="19"/>
      <c r="N28" s="19"/>
      <c r="O28" s="19"/>
      <c r="P28" s="19"/>
      <c r="Q28" s="19"/>
      <c r="R28" s="19"/>
      <c r="S28" s="19"/>
    </row>
    <row r="29" spans="1:19" s="2" customFormat="1" ht="20.100000000000001" customHeight="1" x14ac:dyDescent="0.15">
      <c r="A29" s="7" t="s">
        <v>173</v>
      </c>
      <c r="B29" s="8"/>
      <c r="C29" s="8">
        <v>27</v>
      </c>
      <c r="D29" s="9" t="s">
        <v>190</v>
      </c>
      <c r="E29" s="9">
        <v>202205252678</v>
      </c>
      <c r="F29" s="10">
        <v>73.180000000000007</v>
      </c>
      <c r="G29" s="11">
        <f t="shared" si="0"/>
        <v>43.908000000000001</v>
      </c>
      <c r="H29" s="12"/>
      <c r="I29" s="17">
        <f t="shared" si="1"/>
        <v>0</v>
      </c>
      <c r="J29" s="17">
        <f t="shared" si="2"/>
        <v>43.908000000000001</v>
      </c>
      <c r="K29" s="18">
        <f t="shared" si="3"/>
        <v>27</v>
      </c>
      <c r="L29" s="19"/>
      <c r="N29" s="19"/>
      <c r="O29" s="19"/>
      <c r="P29" s="19"/>
      <c r="Q29" s="19"/>
      <c r="R29" s="19"/>
      <c r="S29" s="19"/>
    </row>
    <row r="30" spans="1:19" s="2" customFormat="1" ht="20.100000000000001" customHeight="1" x14ac:dyDescent="0.15">
      <c r="A30" s="7" t="s">
        <v>173</v>
      </c>
      <c r="B30" s="8"/>
      <c r="C30" s="8">
        <v>28</v>
      </c>
      <c r="D30" s="9" t="s">
        <v>188</v>
      </c>
      <c r="E30" s="9">
        <v>202205250225</v>
      </c>
      <c r="F30" s="10">
        <v>73.06</v>
      </c>
      <c r="G30" s="11">
        <f t="shared" si="0"/>
        <v>43.835999999999999</v>
      </c>
      <c r="H30" s="11"/>
      <c r="I30" s="17">
        <f t="shared" si="1"/>
        <v>0</v>
      </c>
      <c r="J30" s="17">
        <f t="shared" si="2"/>
        <v>43.835999999999999</v>
      </c>
      <c r="K30" s="18">
        <f t="shared" si="3"/>
        <v>28</v>
      </c>
      <c r="L30" s="19"/>
      <c r="N30" s="19"/>
      <c r="O30" s="19"/>
      <c r="P30" s="19"/>
      <c r="Q30" s="19"/>
      <c r="R30" s="19"/>
      <c r="S30" s="19"/>
    </row>
    <row r="31" spans="1:19" s="2" customFormat="1" ht="20.100000000000001" customHeight="1" x14ac:dyDescent="0.15">
      <c r="A31" s="7" t="s">
        <v>173</v>
      </c>
      <c r="B31" s="8"/>
      <c r="C31" s="8">
        <v>29</v>
      </c>
      <c r="D31" s="9" t="s">
        <v>244</v>
      </c>
      <c r="E31" s="9">
        <v>202205250051</v>
      </c>
      <c r="F31" s="10">
        <v>72.989999999999995</v>
      </c>
      <c r="G31" s="11">
        <f t="shared" si="0"/>
        <v>43.793999999999997</v>
      </c>
      <c r="H31" s="11"/>
      <c r="I31" s="17">
        <f t="shared" si="1"/>
        <v>0</v>
      </c>
      <c r="J31" s="17">
        <f t="shared" si="2"/>
        <v>43.793999999999997</v>
      </c>
      <c r="K31" s="18">
        <f t="shared" si="3"/>
        <v>29</v>
      </c>
      <c r="L31" s="19"/>
      <c r="N31" s="19"/>
      <c r="O31" s="19"/>
      <c r="P31" s="19"/>
      <c r="Q31" s="19"/>
      <c r="R31" s="19"/>
      <c r="S31" s="19"/>
    </row>
    <row r="32" spans="1:19" s="2" customFormat="1" ht="20.100000000000001" customHeight="1" x14ac:dyDescent="0.15">
      <c r="A32" s="7" t="s">
        <v>173</v>
      </c>
      <c r="B32" s="8"/>
      <c r="C32" s="8">
        <v>30</v>
      </c>
      <c r="D32" s="9" t="s">
        <v>198</v>
      </c>
      <c r="E32" s="9">
        <v>202205252699</v>
      </c>
      <c r="F32" s="10">
        <v>72.709999999999994</v>
      </c>
      <c r="G32" s="11">
        <f t="shared" si="0"/>
        <v>43.625999999999998</v>
      </c>
      <c r="H32" s="12"/>
      <c r="I32" s="17">
        <f t="shared" si="1"/>
        <v>0</v>
      </c>
      <c r="J32" s="17">
        <f t="shared" si="2"/>
        <v>43.625999999999998</v>
      </c>
      <c r="K32" s="18">
        <f t="shared" si="3"/>
        <v>30</v>
      </c>
      <c r="L32" s="19"/>
      <c r="N32" s="19"/>
      <c r="O32" s="19"/>
      <c r="P32" s="19"/>
      <c r="Q32" s="19"/>
      <c r="R32" s="19"/>
      <c r="S32" s="19"/>
    </row>
    <row r="33" spans="1:19" s="2" customFormat="1" ht="20.100000000000001" customHeight="1" x14ac:dyDescent="0.15">
      <c r="A33" s="7" t="s">
        <v>173</v>
      </c>
      <c r="B33" s="8"/>
      <c r="C33" s="8">
        <v>31</v>
      </c>
      <c r="D33" s="9" t="s">
        <v>192</v>
      </c>
      <c r="E33" s="9">
        <v>202205252134</v>
      </c>
      <c r="F33" s="10">
        <v>72.3</v>
      </c>
      <c r="G33" s="11">
        <f t="shared" si="0"/>
        <v>43.379999999999995</v>
      </c>
      <c r="H33" s="11"/>
      <c r="I33" s="17">
        <f t="shared" si="1"/>
        <v>0</v>
      </c>
      <c r="J33" s="17">
        <f t="shared" si="2"/>
        <v>43.379999999999995</v>
      </c>
      <c r="K33" s="18">
        <f t="shared" si="3"/>
        <v>31</v>
      </c>
      <c r="L33" s="19"/>
      <c r="N33" s="19"/>
      <c r="O33" s="19"/>
      <c r="P33" s="19"/>
      <c r="Q33" s="19"/>
      <c r="R33" s="19"/>
      <c r="S33" s="19"/>
    </row>
    <row r="34" spans="1:19" s="2" customFormat="1" ht="20.100000000000001" customHeight="1" x14ac:dyDescent="0.15">
      <c r="A34" s="7" t="s">
        <v>173</v>
      </c>
      <c r="B34" s="8"/>
      <c r="C34" s="8">
        <v>32</v>
      </c>
      <c r="D34" s="9" t="s">
        <v>197</v>
      </c>
      <c r="E34" s="9">
        <v>202205251125</v>
      </c>
      <c r="F34" s="10">
        <v>72.12</v>
      </c>
      <c r="G34" s="11">
        <f t="shared" si="0"/>
        <v>43.271999999999998</v>
      </c>
      <c r="H34" s="11"/>
      <c r="I34" s="17">
        <f t="shared" si="1"/>
        <v>0</v>
      </c>
      <c r="J34" s="17">
        <f t="shared" si="2"/>
        <v>43.271999999999998</v>
      </c>
      <c r="K34" s="18">
        <f t="shared" si="3"/>
        <v>32</v>
      </c>
      <c r="L34" s="19"/>
      <c r="N34" s="19"/>
      <c r="O34" s="19"/>
      <c r="P34" s="19"/>
      <c r="Q34" s="19"/>
      <c r="R34" s="19"/>
      <c r="S34" s="19"/>
    </row>
    <row r="35" spans="1:19" ht="20.100000000000001" customHeight="1" x14ac:dyDescent="0.15">
      <c r="A35" s="7" t="s">
        <v>173</v>
      </c>
      <c r="B35" s="13"/>
      <c r="C35" s="8">
        <v>33</v>
      </c>
      <c r="D35" s="9" t="s">
        <v>194</v>
      </c>
      <c r="E35" s="9">
        <v>202205251354</v>
      </c>
      <c r="F35" s="10">
        <v>72.05</v>
      </c>
      <c r="G35" s="11">
        <f t="shared" si="0"/>
        <v>43.23</v>
      </c>
      <c r="H35" s="14"/>
      <c r="I35" s="17">
        <f t="shared" si="1"/>
        <v>0</v>
      </c>
      <c r="J35" s="17">
        <f t="shared" si="2"/>
        <v>43.23</v>
      </c>
      <c r="K35" s="18">
        <f t="shared" ref="K35:K66" si="4">_xlfn.RANK.EQ(J35,$J$3:$J$88,0)</f>
        <v>33</v>
      </c>
    </row>
    <row r="36" spans="1:19" ht="20.100000000000001" customHeight="1" x14ac:dyDescent="0.15">
      <c r="A36" s="7" t="s">
        <v>173</v>
      </c>
      <c r="B36" s="13"/>
      <c r="C36" s="8">
        <v>34</v>
      </c>
      <c r="D36" s="9" t="s">
        <v>245</v>
      </c>
      <c r="E36" s="9">
        <v>202205252260</v>
      </c>
      <c r="F36" s="10">
        <v>72.05</v>
      </c>
      <c r="G36" s="11">
        <f t="shared" si="0"/>
        <v>43.23</v>
      </c>
      <c r="H36" s="14"/>
      <c r="I36" s="17">
        <f t="shared" si="1"/>
        <v>0</v>
      </c>
      <c r="J36" s="17">
        <f t="shared" si="2"/>
        <v>43.23</v>
      </c>
      <c r="K36" s="18">
        <f t="shared" si="4"/>
        <v>33</v>
      </c>
    </row>
    <row r="37" spans="1:19" ht="20.100000000000001" customHeight="1" x14ac:dyDescent="0.15">
      <c r="A37" s="7" t="s">
        <v>173</v>
      </c>
      <c r="B37" s="13"/>
      <c r="C37" s="8">
        <v>35</v>
      </c>
      <c r="D37" s="9" t="s">
        <v>199</v>
      </c>
      <c r="E37" s="9">
        <v>202205250206</v>
      </c>
      <c r="F37" s="10">
        <v>71.97</v>
      </c>
      <c r="G37" s="11">
        <f t="shared" si="0"/>
        <v>43.181999999999995</v>
      </c>
      <c r="H37" s="14"/>
      <c r="I37" s="17">
        <f t="shared" si="1"/>
        <v>0</v>
      </c>
      <c r="J37" s="17">
        <f t="shared" si="2"/>
        <v>43.181999999999995</v>
      </c>
      <c r="K37" s="18">
        <f t="shared" si="4"/>
        <v>35</v>
      </c>
    </row>
    <row r="38" spans="1:19" ht="20.100000000000001" customHeight="1" x14ac:dyDescent="0.15">
      <c r="A38" s="7" t="s">
        <v>173</v>
      </c>
      <c r="B38" s="13"/>
      <c r="C38" s="8">
        <v>36</v>
      </c>
      <c r="D38" s="9" t="s">
        <v>207</v>
      </c>
      <c r="E38" s="9">
        <v>202205250456</v>
      </c>
      <c r="F38" s="10">
        <v>71.87</v>
      </c>
      <c r="G38" s="11">
        <f t="shared" si="0"/>
        <v>43.122</v>
      </c>
      <c r="H38" s="13"/>
      <c r="I38" s="17">
        <f t="shared" si="1"/>
        <v>0</v>
      </c>
      <c r="J38" s="17">
        <f t="shared" si="2"/>
        <v>43.122</v>
      </c>
      <c r="K38" s="18">
        <f t="shared" si="4"/>
        <v>36</v>
      </c>
    </row>
    <row r="39" spans="1:19" ht="20.100000000000001" customHeight="1" x14ac:dyDescent="0.15">
      <c r="A39" s="7" t="s">
        <v>173</v>
      </c>
      <c r="B39" s="13"/>
      <c r="C39" s="8">
        <v>37</v>
      </c>
      <c r="D39" s="9" t="s">
        <v>208</v>
      </c>
      <c r="E39" s="9">
        <v>202205250451</v>
      </c>
      <c r="F39" s="10">
        <v>71.77</v>
      </c>
      <c r="G39" s="11">
        <f t="shared" si="0"/>
        <v>43.061999999999998</v>
      </c>
      <c r="H39" s="13"/>
      <c r="I39" s="17">
        <f t="shared" si="1"/>
        <v>0</v>
      </c>
      <c r="J39" s="17">
        <f t="shared" si="2"/>
        <v>43.061999999999998</v>
      </c>
      <c r="K39" s="18">
        <f t="shared" si="4"/>
        <v>37</v>
      </c>
    </row>
    <row r="40" spans="1:19" ht="20.100000000000001" customHeight="1" x14ac:dyDescent="0.15">
      <c r="A40" s="7" t="s">
        <v>173</v>
      </c>
      <c r="B40" s="13"/>
      <c r="C40" s="8">
        <v>38</v>
      </c>
      <c r="D40" s="9" t="s">
        <v>200</v>
      </c>
      <c r="E40" s="9">
        <v>202205250822</v>
      </c>
      <c r="F40" s="10">
        <v>71.59</v>
      </c>
      <c r="G40" s="22">
        <f t="shared" si="0"/>
        <v>42.954000000000001</v>
      </c>
      <c r="H40" s="13"/>
      <c r="I40" s="23">
        <f t="shared" si="1"/>
        <v>0</v>
      </c>
      <c r="J40" s="23">
        <f t="shared" si="2"/>
        <v>42.954000000000001</v>
      </c>
      <c r="K40" s="18">
        <f t="shared" si="4"/>
        <v>38</v>
      </c>
    </row>
    <row r="41" spans="1:19" ht="20.100000000000001" customHeight="1" x14ac:dyDescent="0.15">
      <c r="A41" s="7" t="s">
        <v>173</v>
      </c>
      <c r="B41" s="13"/>
      <c r="C41" s="7">
        <v>39</v>
      </c>
      <c r="D41" s="9" t="s">
        <v>203</v>
      </c>
      <c r="E41" s="9">
        <v>202205253571</v>
      </c>
      <c r="F41" s="10">
        <v>71.59</v>
      </c>
      <c r="G41" s="22">
        <f t="shared" si="0"/>
        <v>42.954000000000001</v>
      </c>
      <c r="H41" s="13"/>
      <c r="I41" s="23">
        <f t="shared" si="1"/>
        <v>0</v>
      </c>
      <c r="J41" s="23">
        <f t="shared" si="2"/>
        <v>42.954000000000001</v>
      </c>
      <c r="K41" s="18">
        <f t="shared" si="4"/>
        <v>38</v>
      </c>
    </row>
    <row r="42" spans="1:19" ht="20.100000000000001" customHeight="1" x14ac:dyDescent="0.15">
      <c r="A42" s="7" t="s">
        <v>173</v>
      </c>
      <c r="B42" s="13"/>
      <c r="C42" s="8">
        <v>40</v>
      </c>
      <c r="D42" s="9" t="s">
        <v>202</v>
      </c>
      <c r="E42" s="9">
        <v>202205252052</v>
      </c>
      <c r="F42" s="10">
        <v>71.459999999999994</v>
      </c>
      <c r="G42" s="22">
        <f t="shared" si="0"/>
        <v>42.875999999999998</v>
      </c>
      <c r="H42" s="13"/>
      <c r="I42" s="23">
        <f t="shared" si="1"/>
        <v>0</v>
      </c>
      <c r="J42" s="23">
        <f t="shared" si="2"/>
        <v>42.875999999999998</v>
      </c>
      <c r="K42" s="18">
        <f t="shared" si="4"/>
        <v>40</v>
      </c>
    </row>
    <row r="43" spans="1:19" ht="20.100000000000001" customHeight="1" x14ac:dyDescent="0.15">
      <c r="A43" s="7" t="s">
        <v>173</v>
      </c>
      <c r="B43" s="13"/>
      <c r="C43" s="7">
        <v>41</v>
      </c>
      <c r="D43" s="9" t="s">
        <v>205</v>
      </c>
      <c r="E43" s="9">
        <v>202205253309</v>
      </c>
      <c r="F43" s="10">
        <v>71.319999999999993</v>
      </c>
      <c r="G43" s="22">
        <f t="shared" si="0"/>
        <v>42.791999999999994</v>
      </c>
      <c r="H43" s="13"/>
      <c r="I43" s="23">
        <f t="shared" si="1"/>
        <v>0</v>
      </c>
      <c r="J43" s="23">
        <f t="shared" si="2"/>
        <v>42.791999999999994</v>
      </c>
      <c r="K43" s="18">
        <f t="shared" si="4"/>
        <v>41</v>
      </c>
    </row>
    <row r="44" spans="1:19" ht="20.100000000000001" customHeight="1" x14ac:dyDescent="0.15">
      <c r="A44" s="7" t="s">
        <v>173</v>
      </c>
      <c r="B44" s="13"/>
      <c r="C44" s="8">
        <v>42</v>
      </c>
      <c r="D44" s="9" t="s">
        <v>204</v>
      </c>
      <c r="E44" s="9">
        <v>202205252126</v>
      </c>
      <c r="F44" s="10">
        <v>71.19</v>
      </c>
      <c r="G44" s="22">
        <f t="shared" si="0"/>
        <v>42.713999999999999</v>
      </c>
      <c r="H44" s="13"/>
      <c r="I44" s="23">
        <f t="shared" si="1"/>
        <v>0</v>
      </c>
      <c r="J44" s="23">
        <f t="shared" si="2"/>
        <v>42.713999999999999</v>
      </c>
      <c r="K44" s="18">
        <f t="shared" si="4"/>
        <v>42</v>
      </c>
    </row>
    <row r="45" spans="1:19" ht="20.100000000000001" customHeight="1" x14ac:dyDescent="0.15">
      <c r="A45" s="7" t="s">
        <v>173</v>
      </c>
      <c r="B45" s="13"/>
      <c r="C45" s="7">
        <v>43</v>
      </c>
      <c r="D45" s="9" t="s">
        <v>224</v>
      </c>
      <c r="E45" s="9">
        <v>202205250069</v>
      </c>
      <c r="F45" s="10">
        <v>71.16</v>
      </c>
      <c r="G45" s="22">
        <f t="shared" si="0"/>
        <v>42.695999999999998</v>
      </c>
      <c r="H45" s="13"/>
      <c r="I45" s="23">
        <f t="shared" si="1"/>
        <v>0</v>
      </c>
      <c r="J45" s="23">
        <f t="shared" si="2"/>
        <v>42.695999999999998</v>
      </c>
      <c r="K45" s="18">
        <f t="shared" si="4"/>
        <v>43</v>
      </c>
    </row>
    <row r="46" spans="1:19" ht="20.100000000000001" customHeight="1" x14ac:dyDescent="0.15">
      <c r="A46" s="7" t="s">
        <v>173</v>
      </c>
      <c r="B46" s="13"/>
      <c r="C46" s="8">
        <v>44</v>
      </c>
      <c r="D46" s="9" t="s">
        <v>213</v>
      </c>
      <c r="E46" s="9">
        <v>202205252715</v>
      </c>
      <c r="F46" s="10">
        <v>71.11</v>
      </c>
      <c r="G46" s="22">
        <f t="shared" si="0"/>
        <v>42.665999999999997</v>
      </c>
      <c r="H46" s="13"/>
      <c r="I46" s="23">
        <f t="shared" si="1"/>
        <v>0</v>
      </c>
      <c r="J46" s="23">
        <f t="shared" si="2"/>
        <v>42.665999999999997</v>
      </c>
      <c r="K46" s="18">
        <f t="shared" si="4"/>
        <v>44</v>
      </c>
    </row>
    <row r="47" spans="1:19" ht="20.100000000000001" customHeight="1" x14ac:dyDescent="0.15">
      <c r="A47" s="7" t="s">
        <v>173</v>
      </c>
      <c r="B47" s="13"/>
      <c r="C47" s="7">
        <v>45</v>
      </c>
      <c r="D47" s="9" t="s">
        <v>211</v>
      </c>
      <c r="E47" s="9">
        <v>202205251934</v>
      </c>
      <c r="F47" s="10">
        <v>71.010000000000005</v>
      </c>
      <c r="G47" s="22">
        <f t="shared" si="0"/>
        <v>42.606000000000002</v>
      </c>
      <c r="H47" s="13"/>
      <c r="I47" s="23">
        <f t="shared" si="1"/>
        <v>0</v>
      </c>
      <c r="J47" s="23">
        <f t="shared" si="2"/>
        <v>42.606000000000002</v>
      </c>
      <c r="K47" s="18">
        <f t="shared" si="4"/>
        <v>45</v>
      </c>
    </row>
    <row r="48" spans="1:19" ht="20.100000000000001" customHeight="1" x14ac:dyDescent="0.15">
      <c r="A48" s="7" t="s">
        <v>173</v>
      </c>
      <c r="B48" s="13"/>
      <c r="C48" s="8">
        <v>46</v>
      </c>
      <c r="D48" s="9" t="s">
        <v>214</v>
      </c>
      <c r="E48" s="9">
        <v>202205250278</v>
      </c>
      <c r="F48" s="10">
        <v>70.92</v>
      </c>
      <c r="G48" s="22">
        <f t="shared" si="0"/>
        <v>42.552</v>
      </c>
      <c r="H48" s="13"/>
      <c r="I48" s="23">
        <f t="shared" si="1"/>
        <v>0</v>
      </c>
      <c r="J48" s="23">
        <f t="shared" si="2"/>
        <v>42.552</v>
      </c>
      <c r="K48" s="18">
        <f t="shared" si="4"/>
        <v>46</v>
      </c>
    </row>
    <row r="49" spans="1:11" ht="20.100000000000001" customHeight="1" x14ac:dyDescent="0.15">
      <c r="A49" s="7" t="s">
        <v>173</v>
      </c>
      <c r="B49" s="13"/>
      <c r="C49" s="7">
        <v>47</v>
      </c>
      <c r="D49" s="9" t="s">
        <v>215</v>
      </c>
      <c r="E49" s="9">
        <v>202205251572</v>
      </c>
      <c r="F49" s="10">
        <v>70.92</v>
      </c>
      <c r="G49" s="22">
        <f t="shared" si="0"/>
        <v>42.552</v>
      </c>
      <c r="H49" s="13"/>
      <c r="I49" s="23">
        <f t="shared" si="1"/>
        <v>0</v>
      </c>
      <c r="J49" s="23">
        <f t="shared" si="2"/>
        <v>42.552</v>
      </c>
      <c r="K49" s="18">
        <f t="shared" si="4"/>
        <v>46</v>
      </c>
    </row>
    <row r="50" spans="1:11" ht="20.100000000000001" customHeight="1" x14ac:dyDescent="0.15">
      <c r="A50" s="7" t="s">
        <v>173</v>
      </c>
      <c r="B50" s="13"/>
      <c r="C50" s="8">
        <v>48</v>
      </c>
      <c r="D50" s="9" t="s">
        <v>216</v>
      </c>
      <c r="E50" s="9">
        <v>202205250590</v>
      </c>
      <c r="F50" s="10">
        <v>70.77</v>
      </c>
      <c r="G50" s="22">
        <f t="shared" si="0"/>
        <v>42.461999999999996</v>
      </c>
      <c r="H50" s="13"/>
      <c r="I50" s="23">
        <f t="shared" si="1"/>
        <v>0</v>
      </c>
      <c r="J50" s="23">
        <f t="shared" si="2"/>
        <v>42.461999999999996</v>
      </c>
      <c r="K50" s="18">
        <f t="shared" si="4"/>
        <v>48</v>
      </c>
    </row>
    <row r="51" spans="1:11" ht="20.100000000000001" customHeight="1" x14ac:dyDescent="0.15">
      <c r="A51" s="7" t="s">
        <v>173</v>
      </c>
      <c r="B51" s="13"/>
      <c r="C51" s="7">
        <v>49</v>
      </c>
      <c r="D51" s="9" t="s">
        <v>246</v>
      </c>
      <c r="E51" s="9">
        <v>202205253147</v>
      </c>
      <c r="F51" s="10">
        <v>70.7</v>
      </c>
      <c r="G51" s="22">
        <f t="shared" si="0"/>
        <v>42.42</v>
      </c>
      <c r="H51" s="13"/>
      <c r="I51" s="23">
        <f t="shared" si="1"/>
        <v>0</v>
      </c>
      <c r="J51" s="23">
        <f t="shared" si="2"/>
        <v>42.42</v>
      </c>
      <c r="K51" s="18">
        <f t="shared" si="4"/>
        <v>49</v>
      </c>
    </row>
    <row r="52" spans="1:11" ht="20.100000000000001" customHeight="1" x14ac:dyDescent="0.15">
      <c r="A52" s="7" t="s">
        <v>173</v>
      </c>
      <c r="B52" s="13"/>
      <c r="C52" s="8">
        <v>50</v>
      </c>
      <c r="D52" s="9" t="s">
        <v>212</v>
      </c>
      <c r="E52" s="9">
        <v>202205251044</v>
      </c>
      <c r="F52" s="10">
        <v>70.67</v>
      </c>
      <c r="G52" s="22">
        <f t="shared" si="0"/>
        <v>42.402000000000001</v>
      </c>
      <c r="H52" s="13"/>
      <c r="I52" s="23">
        <f t="shared" si="1"/>
        <v>0</v>
      </c>
      <c r="J52" s="23">
        <f t="shared" si="2"/>
        <v>42.402000000000001</v>
      </c>
      <c r="K52" s="18">
        <f t="shared" si="4"/>
        <v>50</v>
      </c>
    </row>
    <row r="53" spans="1:11" ht="20.100000000000001" customHeight="1" x14ac:dyDescent="0.15">
      <c r="A53" s="7" t="s">
        <v>173</v>
      </c>
      <c r="B53" s="13"/>
      <c r="C53" s="7">
        <v>51</v>
      </c>
      <c r="D53" s="9" t="s">
        <v>210</v>
      </c>
      <c r="E53" s="9">
        <v>202205250232</v>
      </c>
      <c r="F53" s="10">
        <v>70.510000000000005</v>
      </c>
      <c r="G53" s="22">
        <f t="shared" si="0"/>
        <v>42.306000000000004</v>
      </c>
      <c r="H53" s="13"/>
      <c r="I53" s="23">
        <f t="shared" si="1"/>
        <v>0</v>
      </c>
      <c r="J53" s="23">
        <f t="shared" si="2"/>
        <v>42.306000000000004</v>
      </c>
      <c r="K53" s="18">
        <f t="shared" si="4"/>
        <v>51</v>
      </c>
    </row>
    <row r="54" spans="1:11" ht="20.100000000000001" customHeight="1" x14ac:dyDescent="0.15">
      <c r="A54" s="7" t="s">
        <v>173</v>
      </c>
      <c r="B54" s="13"/>
      <c r="C54" s="8">
        <v>52</v>
      </c>
      <c r="D54" s="9" t="s">
        <v>209</v>
      </c>
      <c r="E54" s="9">
        <v>202205252931</v>
      </c>
      <c r="F54" s="10">
        <v>70.290000000000006</v>
      </c>
      <c r="G54" s="22">
        <f t="shared" si="0"/>
        <v>42.173999999999999</v>
      </c>
      <c r="H54" s="13"/>
      <c r="I54" s="23">
        <f t="shared" si="1"/>
        <v>0</v>
      </c>
      <c r="J54" s="23">
        <f t="shared" si="2"/>
        <v>42.173999999999999</v>
      </c>
      <c r="K54" s="18">
        <f t="shared" si="4"/>
        <v>52</v>
      </c>
    </row>
    <row r="55" spans="1:11" ht="20.100000000000001" customHeight="1" x14ac:dyDescent="0.15">
      <c r="A55" s="7" t="s">
        <v>173</v>
      </c>
      <c r="B55" s="13"/>
      <c r="C55" s="7">
        <v>53</v>
      </c>
      <c r="D55" s="9" t="s">
        <v>247</v>
      </c>
      <c r="E55" s="9">
        <v>202205250236</v>
      </c>
      <c r="F55" s="10">
        <v>70.25</v>
      </c>
      <c r="G55" s="22">
        <f t="shared" si="0"/>
        <v>42.15</v>
      </c>
      <c r="H55" s="13"/>
      <c r="I55" s="23">
        <f t="shared" si="1"/>
        <v>0</v>
      </c>
      <c r="J55" s="23">
        <f t="shared" si="2"/>
        <v>42.15</v>
      </c>
      <c r="K55" s="18">
        <f t="shared" si="4"/>
        <v>53</v>
      </c>
    </row>
    <row r="56" spans="1:11" ht="20.100000000000001" customHeight="1" x14ac:dyDescent="0.15">
      <c r="A56" s="7" t="s">
        <v>173</v>
      </c>
      <c r="B56" s="13"/>
      <c r="C56" s="8">
        <v>54</v>
      </c>
      <c r="D56" s="9" t="s">
        <v>223</v>
      </c>
      <c r="E56" s="9">
        <v>202205250636</v>
      </c>
      <c r="F56" s="10">
        <v>70.17</v>
      </c>
      <c r="G56" s="22">
        <f t="shared" si="0"/>
        <v>42.101999999999997</v>
      </c>
      <c r="H56" s="13"/>
      <c r="I56" s="23">
        <f t="shared" si="1"/>
        <v>0</v>
      </c>
      <c r="J56" s="23">
        <f t="shared" si="2"/>
        <v>42.101999999999997</v>
      </c>
      <c r="K56" s="18">
        <f t="shared" si="4"/>
        <v>54</v>
      </c>
    </row>
    <row r="57" spans="1:11" ht="20.100000000000001" customHeight="1" x14ac:dyDescent="0.15">
      <c r="A57" s="7" t="s">
        <v>173</v>
      </c>
      <c r="B57" s="13"/>
      <c r="C57" s="7">
        <v>55</v>
      </c>
      <c r="D57" s="9" t="s">
        <v>248</v>
      </c>
      <c r="E57" s="9">
        <v>202205250015</v>
      </c>
      <c r="F57" s="10">
        <v>70.099999999999994</v>
      </c>
      <c r="G57" s="22">
        <f t="shared" si="0"/>
        <v>42.059999999999995</v>
      </c>
      <c r="H57" s="13"/>
      <c r="I57" s="23">
        <f t="shared" si="1"/>
        <v>0</v>
      </c>
      <c r="J57" s="23">
        <f t="shared" si="2"/>
        <v>42.059999999999995</v>
      </c>
      <c r="K57" s="18">
        <f t="shared" si="4"/>
        <v>55</v>
      </c>
    </row>
    <row r="58" spans="1:11" ht="20.100000000000001" customHeight="1" x14ac:dyDescent="0.15">
      <c r="A58" s="7" t="s">
        <v>173</v>
      </c>
      <c r="B58" s="13"/>
      <c r="C58" s="8">
        <v>56</v>
      </c>
      <c r="D58" s="9" t="s">
        <v>226</v>
      </c>
      <c r="E58" s="9">
        <v>202205252177</v>
      </c>
      <c r="F58" s="10">
        <v>70.06</v>
      </c>
      <c r="G58" s="22">
        <f t="shared" si="0"/>
        <v>42.036000000000001</v>
      </c>
      <c r="H58" s="13"/>
      <c r="I58" s="23">
        <f t="shared" si="1"/>
        <v>0</v>
      </c>
      <c r="J58" s="23">
        <f t="shared" si="2"/>
        <v>42.036000000000001</v>
      </c>
      <c r="K58" s="18">
        <f t="shared" si="4"/>
        <v>56</v>
      </c>
    </row>
    <row r="59" spans="1:11" ht="20.100000000000001" customHeight="1" x14ac:dyDescent="0.15">
      <c r="A59" s="7" t="s">
        <v>173</v>
      </c>
      <c r="B59" s="13"/>
      <c r="C59" s="7">
        <v>57</v>
      </c>
      <c r="D59" s="9" t="s">
        <v>219</v>
      </c>
      <c r="E59" s="9">
        <v>202205251307</v>
      </c>
      <c r="F59" s="10">
        <v>70.02</v>
      </c>
      <c r="G59" s="22">
        <f t="shared" si="0"/>
        <v>42.011999999999993</v>
      </c>
      <c r="H59" s="13"/>
      <c r="I59" s="23">
        <f t="shared" si="1"/>
        <v>0</v>
      </c>
      <c r="J59" s="23">
        <f t="shared" si="2"/>
        <v>42.011999999999993</v>
      </c>
      <c r="K59" s="18">
        <f t="shared" si="4"/>
        <v>57</v>
      </c>
    </row>
    <row r="60" spans="1:11" ht="20.100000000000001" customHeight="1" x14ac:dyDescent="0.15">
      <c r="A60" s="7" t="s">
        <v>173</v>
      </c>
      <c r="B60" s="13"/>
      <c r="C60" s="8">
        <v>58</v>
      </c>
      <c r="D60" s="9" t="s">
        <v>249</v>
      </c>
      <c r="E60" s="9">
        <v>202205250718</v>
      </c>
      <c r="F60" s="10">
        <v>69.989999999999995</v>
      </c>
      <c r="G60" s="11">
        <f t="shared" si="0"/>
        <v>41.993999999999993</v>
      </c>
      <c r="H60" s="13"/>
      <c r="I60" s="17">
        <f t="shared" si="1"/>
        <v>0</v>
      </c>
      <c r="J60" s="17">
        <f t="shared" si="2"/>
        <v>41.993999999999993</v>
      </c>
      <c r="K60" s="18">
        <f t="shared" si="4"/>
        <v>58</v>
      </c>
    </row>
    <row r="61" spans="1:11" ht="20.100000000000001" customHeight="1" x14ac:dyDescent="0.15">
      <c r="A61" s="7" t="s">
        <v>173</v>
      </c>
      <c r="B61" s="13"/>
      <c r="C61" s="8">
        <v>59</v>
      </c>
      <c r="D61" s="9" t="s">
        <v>250</v>
      </c>
      <c r="E61" s="9">
        <v>202205250233</v>
      </c>
      <c r="F61" s="10">
        <v>69.98</v>
      </c>
      <c r="G61" s="11">
        <f t="shared" si="0"/>
        <v>41.988</v>
      </c>
      <c r="H61" s="13"/>
      <c r="I61" s="17">
        <f t="shared" si="1"/>
        <v>0</v>
      </c>
      <c r="J61" s="17">
        <f t="shared" si="2"/>
        <v>41.988</v>
      </c>
      <c r="K61" s="18">
        <f t="shared" si="4"/>
        <v>59</v>
      </c>
    </row>
    <row r="62" spans="1:11" ht="20.100000000000001" customHeight="1" x14ac:dyDescent="0.15">
      <c r="A62" s="7" t="s">
        <v>173</v>
      </c>
      <c r="B62" s="13"/>
      <c r="C62" s="8">
        <v>60</v>
      </c>
      <c r="D62" s="9" t="s">
        <v>221</v>
      </c>
      <c r="E62" s="9">
        <v>202205251081</v>
      </c>
      <c r="F62" s="10">
        <v>69.86</v>
      </c>
      <c r="G62" s="11">
        <f t="shared" si="0"/>
        <v>41.915999999999997</v>
      </c>
      <c r="H62" s="13"/>
      <c r="I62" s="17">
        <f t="shared" si="1"/>
        <v>0</v>
      </c>
      <c r="J62" s="17">
        <f t="shared" si="2"/>
        <v>41.915999999999997</v>
      </c>
      <c r="K62" s="18">
        <f t="shared" si="4"/>
        <v>60</v>
      </c>
    </row>
    <row r="63" spans="1:11" ht="20.100000000000001" customHeight="1" x14ac:dyDescent="0.15">
      <c r="A63" s="7" t="s">
        <v>173</v>
      </c>
      <c r="B63" s="13"/>
      <c r="C63" s="8">
        <v>61</v>
      </c>
      <c r="D63" s="9" t="s">
        <v>206</v>
      </c>
      <c r="E63" s="9">
        <v>202205250040</v>
      </c>
      <c r="F63" s="10">
        <v>69.78</v>
      </c>
      <c r="G63" s="11">
        <f t="shared" si="0"/>
        <v>41.868000000000002</v>
      </c>
      <c r="H63" s="13"/>
      <c r="I63" s="17">
        <f t="shared" si="1"/>
        <v>0</v>
      </c>
      <c r="J63" s="17">
        <f t="shared" si="2"/>
        <v>41.868000000000002</v>
      </c>
      <c r="K63" s="18">
        <f t="shared" si="4"/>
        <v>61</v>
      </c>
    </row>
    <row r="64" spans="1:11" ht="20.100000000000001" customHeight="1" x14ac:dyDescent="0.15">
      <c r="A64" s="7" t="s">
        <v>173</v>
      </c>
      <c r="B64" s="13"/>
      <c r="C64" s="8">
        <v>62</v>
      </c>
      <c r="D64" s="9" t="s">
        <v>220</v>
      </c>
      <c r="E64" s="9">
        <v>202205251149</v>
      </c>
      <c r="F64" s="10">
        <v>69.61</v>
      </c>
      <c r="G64" s="11">
        <f t="shared" si="0"/>
        <v>41.765999999999998</v>
      </c>
      <c r="H64" s="13"/>
      <c r="I64" s="17">
        <f t="shared" si="1"/>
        <v>0</v>
      </c>
      <c r="J64" s="17">
        <f t="shared" si="2"/>
        <v>41.765999999999998</v>
      </c>
      <c r="K64" s="18">
        <f t="shared" si="4"/>
        <v>62</v>
      </c>
    </row>
    <row r="65" spans="1:11" ht="20.100000000000001" customHeight="1" x14ac:dyDescent="0.15">
      <c r="A65" s="7" t="s">
        <v>173</v>
      </c>
      <c r="B65" s="13"/>
      <c r="C65" s="8">
        <v>63</v>
      </c>
      <c r="D65" s="9" t="s">
        <v>251</v>
      </c>
      <c r="E65" s="9">
        <v>202205250604</v>
      </c>
      <c r="F65" s="10">
        <v>69.599999999999994</v>
      </c>
      <c r="G65" s="11">
        <f t="shared" si="0"/>
        <v>41.76</v>
      </c>
      <c r="H65" s="13"/>
      <c r="I65" s="17">
        <f t="shared" si="1"/>
        <v>0</v>
      </c>
      <c r="J65" s="17">
        <f t="shared" si="2"/>
        <v>41.76</v>
      </c>
      <c r="K65" s="18">
        <f t="shared" si="4"/>
        <v>63</v>
      </c>
    </row>
    <row r="66" spans="1:11" ht="20.100000000000001" customHeight="1" x14ac:dyDescent="0.15">
      <c r="A66" s="7" t="s">
        <v>173</v>
      </c>
      <c r="B66" s="13"/>
      <c r="C66" s="8">
        <v>64</v>
      </c>
      <c r="D66" s="9" t="s">
        <v>217</v>
      </c>
      <c r="E66" s="9">
        <v>202205251823</v>
      </c>
      <c r="F66" s="10">
        <v>69.459999999999994</v>
      </c>
      <c r="G66" s="11">
        <f t="shared" si="0"/>
        <v>41.675999999999995</v>
      </c>
      <c r="H66" s="13"/>
      <c r="I66" s="17">
        <f t="shared" si="1"/>
        <v>0</v>
      </c>
      <c r="J66" s="17">
        <f t="shared" si="2"/>
        <v>41.675999999999995</v>
      </c>
      <c r="K66" s="18">
        <f t="shared" si="4"/>
        <v>64</v>
      </c>
    </row>
    <row r="67" spans="1:11" ht="20.100000000000001" customHeight="1" x14ac:dyDescent="0.15">
      <c r="A67" s="7" t="s">
        <v>173</v>
      </c>
      <c r="B67" s="13"/>
      <c r="C67" s="8">
        <v>65</v>
      </c>
      <c r="D67" s="9" t="s">
        <v>229</v>
      </c>
      <c r="E67" s="9">
        <v>202205250044</v>
      </c>
      <c r="F67" s="10">
        <v>69.209999999999994</v>
      </c>
      <c r="G67" s="11">
        <f t="shared" ref="G67:G88" si="5">F67*0.6</f>
        <v>41.525999999999996</v>
      </c>
      <c r="H67" s="13"/>
      <c r="I67" s="17">
        <f t="shared" ref="I67:I88" si="6">H67*0.4</f>
        <v>0</v>
      </c>
      <c r="J67" s="17">
        <f t="shared" ref="J67:J88" si="7">G67+I67</f>
        <v>41.525999999999996</v>
      </c>
      <c r="K67" s="18">
        <f t="shared" ref="K67:K88" si="8">_xlfn.RANK.EQ(J67,$J$3:$J$88,0)</f>
        <v>65</v>
      </c>
    </row>
    <row r="68" spans="1:11" ht="20.100000000000001" customHeight="1" x14ac:dyDescent="0.15">
      <c r="A68" s="7" t="s">
        <v>173</v>
      </c>
      <c r="B68" s="13"/>
      <c r="C68" s="8">
        <v>66</v>
      </c>
      <c r="D68" s="9" t="s">
        <v>227</v>
      </c>
      <c r="E68" s="9">
        <v>202205251737</v>
      </c>
      <c r="F68" s="10">
        <v>68.97</v>
      </c>
      <c r="G68" s="11">
        <f t="shared" si="5"/>
        <v>41.381999999999998</v>
      </c>
      <c r="H68" s="13"/>
      <c r="I68" s="17">
        <f t="shared" si="6"/>
        <v>0</v>
      </c>
      <c r="J68" s="17">
        <f t="shared" si="7"/>
        <v>41.381999999999998</v>
      </c>
      <c r="K68" s="18">
        <f t="shared" si="8"/>
        <v>66</v>
      </c>
    </row>
    <row r="69" spans="1:11" ht="20.100000000000001" customHeight="1" x14ac:dyDescent="0.15">
      <c r="A69" s="7" t="s">
        <v>173</v>
      </c>
      <c r="B69" s="13"/>
      <c r="C69" s="8">
        <v>67</v>
      </c>
      <c r="D69" s="9" t="s">
        <v>252</v>
      </c>
      <c r="E69" s="9">
        <v>202205250775</v>
      </c>
      <c r="F69" s="10">
        <v>68.94</v>
      </c>
      <c r="G69" s="11">
        <f t="shared" si="5"/>
        <v>41.363999999999997</v>
      </c>
      <c r="H69" s="13"/>
      <c r="I69" s="17">
        <f t="shared" si="6"/>
        <v>0</v>
      </c>
      <c r="J69" s="17">
        <f t="shared" si="7"/>
        <v>41.363999999999997</v>
      </c>
      <c r="K69" s="18">
        <f t="shared" si="8"/>
        <v>67</v>
      </c>
    </row>
    <row r="70" spans="1:11" ht="20.100000000000001" customHeight="1" x14ac:dyDescent="0.15">
      <c r="A70" s="7" t="s">
        <v>173</v>
      </c>
      <c r="B70" s="13"/>
      <c r="C70" s="8">
        <v>68</v>
      </c>
      <c r="D70" s="9" t="s">
        <v>225</v>
      </c>
      <c r="E70" s="9">
        <v>202205252889</v>
      </c>
      <c r="F70" s="10">
        <v>68.8</v>
      </c>
      <c r="G70" s="11">
        <f t="shared" si="5"/>
        <v>41.279999999999994</v>
      </c>
      <c r="H70" s="13"/>
      <c r="I70" s="17">
        <f t="shared" si="6"/>
        <v>0</v>
      </c>
      <c r="J70" s="17">
        <f t="shared" si="7"/>
        <v>41.279999999999994</v>
      </c>
      <c r="K70" s="18">
        <f t="shared" si="8"/>
        <v>68</v>
      </c>
    </row>
    <row r="71" spans="1:11" ht="20.100000000000001" customHeight="1" x14ac:dyDescent="0.15">
      <c r="A71" s="7" t="s">
        <v>173</v>
      </c>
      <c r="B71" s="13"/>
      <c r="C71" s="8">
        <v>69</v>
      </c>
      <c r="D71" s="9" t="s">
        <v>253</v>
      </c>
      <c r="E71" s="9">
        <v>202205250086</v>
      </c>
      <c r="F71" s="10">
        <v>68.78</v>
      </c>
      <c r="G71" s="11">
        <f t="shared" si="5"/>
        <v>41.268000000000001</v>
      </c>
      <c r="H71" s="13"/>
      <c r="I71" s="17">
        <f t="shared" si="6"/>
        <v>0</v>
      </c>
      <c r="J71" s="17">
        <f t="shared" si="7"/>
        <v>41.268000000000001</v>
      </c>
      <c r="K71" s="18">
        <f t="shared" si="8"/>
        <v>69</v>
      </c>
    </row>
    <row r="72" spans="1:11" ht="20.100000000000001" customHeight="1" x14ac:dyDescent="0.15">
      <c r="A72" s="7" t="s">
        <v>173</v>
      </c>
      <c r="B72" s="13"/>
      <c r="C72" s="8">
        <v>70</v>
      </c>
      <c r="D72" s="9" t="s">
        <v>218</v>
      </c>
      <c r="E72" s="9">
        <v>202205250709</v>
      </c>
      <c r="F72" s="10">
        <v>68.739999999999995</v>
      </c>
      <c r="G72" s="11">
        <f t="shared" si="5"/>
        <v>41.243999999999993</v>
      </c>
      <c r="H72" s="13"/>
      <c r="I72" s="17">
        <f t="shared" si="6"/>
        <v>0</v>
      </c>
      <c r="J72" s="17">
        <f t="shared" si="7"/>
        <v>41.243999999999993</v>
      </c>
      <c r="K72" s="18">
        <f t="shared" si="8"/>
        <v>70</v>
      </c>
    </row>
    <row r="73" spans="1:11" ht="20.100000000000001" customHeight="1" x14ac:dyDescent="0.15">
      <c r="A73" s="7" t="s">
        <v>173</v>
      </c>
      <c r="B73" s="13"/>
      <c r="C73" s="7">
        <v>71</v>
      </c>
      <c r="D73" s="9" t="s">
        <v>228</v>
      </c>
      <c r="E73" s="9">
        <v>202205252796</v>
      </c>
      <c r="F73" s="10">
        <v>68.66</v>
      </c>
      <c r="G73" s="22">
        <f t="shared" si="5"/>
        <v>41.195999999999998</v>
      </c>
      <c r="H73" s="13"/>
      <c r="I73" s="23">
        <f t="shared" si="6"/>
        <v>0</v>
      </c>
      <c r="J73" s="23">
        <f t="shared" si="7"/>
        <v>41.195999999999998</v>
      </c>
      <c r="K73" s="18">
        <f t="shared" si="8"/>
        <v>71</v>
      </c>
    </row>
    <row r="74" spans="1:11" ht="20.100000000000001" customHeight="1" x14ac:dyDescent="0.15">
      <c r="A74" s="7" t="s">
        <v>173</v>
      </c>
      <c r="B74" s="13"/>
      <c r="C74" s="8">
        <v>72</v>
      </c>
      <c r="D74" s="9" t="s">
        <v>231</v>
      </c>
      <c r="E74" s="9">
        <v>202205252734</v>
      </c>
      <c r="F74" s="10">
        <v>68.63</v>
      </c>
      <c r="G74" s="22">
        <f t="shared" si="5"/>
        <v>41.177999999999997</v>
      </c>
      <c r="H74" s="13"/>
      <c r="I74" s="23">
        <f t="shared" si="6"/>
        <v>0</v>
      </c>
      <c r="J74" s="23">
        <f t="shared" si="7"/>
        <v>41.177999999999997</v>
      </c>
      <c r="K74" s="18">
        <f t="shared" si="8"/>
        <v>72</v>
      </c>
    </row>
    <row r="75" spans="1:11" ht="20.100000000000001" customHeight="1" x14ac:dyDescent="0.15">
      <c r="A75" s="7" t="s">
        <v>173</v>
      </c>
      <c r="B75" s="13"/>
      <c r="C75" s="7">
        <v>73</v>
      </c>
      <c r="D75" s="9" t="s">
        <v>222</v>
      </c>
      <c r="E75" s="9">
        <v>202205251302</v>
      </c>
      <c r="F75" s="10">
        <v>68.62</v>
      </c>
      <c r="G75" s="22">
        <f t="shared" si="5"/>
        <v>41.172000000000004</v>
      </c>
      <c r="H75" s="13"/>
      <c r="I75" s="23">
        <f t="shared" si="6"/>
        <v>0</v>
      </c>
      <c r="J75" s="23">
        <f t="shared" si="7"/>
        <v>41.172000000000004</v>
      </c>
      <c r="K75" s="18">
        <f t="shared" si="8"/>
        <v>73</v>
      </c>
    </row>
    <row r="76" spans="1:11" ht="20.100000000000001" customHeight="1" x14ac:dyDescent="0.15">
      <c r="A76" s="7" t="s">
        <v>173</v>
      </c>
      <c r="B76" s="13"/>
      <c r="C76" s="8">
        <v>74</v>
      </c>
      <c r="D76" s="9" t="s">
        <v>254</v>
      </c>
      <c r="E76" s="9">
        <v>202205250142</v>
      </c>
      <c r="F76" s="10">
        <v>68.47</v>
      </c>
      <c r="G76" s="22">
        <f t="shared" si="5"/>
        <v>41.082000000000001</v>
      </c>
      <c r="H76" s="13"/>
      <c r="I76" s="23">
        <f t="shared" si="6"/>
        <v>0</v>
      </c>
      <c r="J76" s="23">
        <f t="shared" si="7"/>
        <v>41.082000000000001</v>
      </c>
      <c r="K76" s="18">
        <f t="shared" si="8"/>
        <v>74</v>
      </c>
    </row>
    <row r="77" spans="1:11" ht="20.100000000000001" customHeight="1" x14ac:dyDescent="0.15">
      <c r="A77" s="7" t="s">
        <v>173</v>
      </c>
      <c r="B77" s="13"/>
      <c r="C77" s="7">
        <v>75</v>
      </c>
      <c r="D77" s="9" t="s">
        <v>236</v>
      </c>
      <c r="E77" s="9">
        <v>202205252257</v>
      </c>
      <c r="F77" s="10">
        <v>68.47</v>
      </c>
      <c r="G77" s="22">
        <f t="shared" si="5"/>
        <v>41.082000000000001</v>
      </c>
      <c r="H77" s="13"/>
      <c r="I77" s="23">
        <f t="shared" si="6"/>
        <v>0</v>
      </c>
      <c r="J77" s="23">
        <f t="shared" si="7"/>
        <v>41.082000000000001</v>
      </c>
      <c r="K77" s="18">
        <f t="shared" si="8"/>
        <v>74</v>
      </c>
    </row>
    <row r="78" spans="1:11" ht="20.100000000000001" customHeight="1" x14ac:dyDescent="0.15">
      <c r="A78" s="7" t="s">
        <v>173</v>
      </c>
      <c r="B78" s="13"/>
      <c r="C78" s="8">
        <v>76</v>
      </c>
      <c r="D78" s="9" t="s">
        <v>230</v>
      </c>
      <c r="E78" s="9">
        <v>202205251701</v>
      </c>
      <c r="F78" s="10">
        <v>68.34</v>
      </c>
      <c r="G78" s="22">
        <f t="shared" si="5"/>
        <v>41.003999999999998</v>
      </c>
      <c r="H78" s="13"/>
      <c r="I78" s="23">
        <f t="shared" si="6"/>
        <v>0</v>
      </c>
      <c r="J78" s="23">
        <f t="shared" si="7"/>
        <v>41.003999999999998</v>
      </c>
      <c r="K78" s="18">
        <f t="shared" si="8"/>
        <v>76</v>
      </c>
    </row>
    <row r="79" spans="1:11" ht="20.100000000000001" customHeight="1" x14ac:dyDescent="0.15">
      <c r="A79" s="7" t="s">
        <v>173</v>
      </c>
      <c r="B79" s="13"/>
      <c r="C79" s="7">
        <v>77</v>
      </c>
      <c r="D79" s="9" t="s">
        <v>233</v>
      </c>
      <c r="E79" s="9">
        <v>202205251637</v>
      </c>
      <c r="F79" s="10">
        <v>68.13</v>
      </c>
      <c r="G79" s="22">
        <f t="shared" si="5"/>
        <v>40.877999999999993</v>
      </c>
      <c r="H79" s="13"/>
      <c r="I79" s="23">
        <f t="shared" si="6"/>
        <v>0</v>
      </c>
      <c r="J79" s="23">
        <f t="shared" si="7"/>
        <v>40.877999999999993</v>
      </c>
      <c r="K79" s="18">
        <f t="shared" si="8"/>
        <v>77</v>
      </c>
    </row>
    <row r="80" spans="1:11" ht="20.100000000000001" customHeight="1" x14ac:dyDescent="0.15">
      <c r="A80" s="7" t="s">
        <v>173</v>
      </c>
      <c r="B80" s="13"/>
      <c r="C80" s="8">
        <v>78</v>
      </c>
      <c r="D80" s="20" t="s">
        <v>232</v>
      </c>
      <c r="E80" s="21">
        <v>202205250577</v>
      </c>
      <c r="F80" s="10">
        <v>68.02</v>
      </c>
      <c r="G80" s="22">
        <f t="shared" si="5"/>
        <v>40.811999999999998</v>
      </c>
      <c r="H80" s="13"/>
      <c r="I80" s="23">
        <f t="shared" si="6"/>
        <v>0</v>
      </c>
      <c r="J80" s="23">
        <f t="shared" si="7"/>
        <v>40.811999999999998</v>
      </c>
      <c r="K80" s="18">
        <f t="shared" si="8"/>
        <v>78</v>
      </c>
    </row>
    <row r="81" spans="1:11" ht="20.100000000000001" customHeight="1" x14ac:dyDescent="0.15">
      <c r="A81" s="7" t="s">
        <v>173</v>
      </c>
      <c r="B81" s="13"/>
      <c r="C81" s="7">
        <v>79</v>
      </c>
      <c r="D81" s="20" t="s">
        <v>234</v>
      </c>
      <c r="E81" s="21">
        <v>202205250173</v>
      </c>
      <c r="F81" s="10">
        <v>67.88</v>
      </c>
      <c r="G81" s="22">
        <f t="shared" si="5"/>
        <v>40.727999999999994</v>
      </c>
      <c r="H81" s="13"/>
      <c r="I81" s="23">
        <f t="shared" si="6"/>
        <v>0</v>
      </c>
      <c r="J81" s="23">
        <f t="shared" si="7"/>
        <v>40.727999999999994</v>
      </c>
      <c r="K81" s="18">
        <f t="shared" si="8"/>
        <v>79</v>
      </c>
    </row>
    <row r="82" spans="1:11" ht="20.100000000000001" customHeight="1" x14ac:dyDescent="0.15">
      <c r="A82" s="7" t="s">
        <v>173</v>
      </c>
      <c r="B82" s="13"/>
      <c r="C82" s="8">
        <v>80</v>
      </c>
      <c r="D82" s="20" t="s">
        <v>255</v>
      </c>
      <c r="E82" s="21">
        <v>202205250613</v>
      </c>
      <c r="F82" s="10">
        <v>67.86</v>
      </c>
      <c r="G82" s="22">
        <f t="shared" si="5"/>
        <v>40.716000000000001</v>
      </c>
      <c r="H82" s="13"/>
      <c r="I82" s="23">
        <f t="shared" si="6"/>
        <v>0</v>
      </c>
      <c r="J82" s="23">
        <f t="shared" si="7"/>
        <v>40.716000000000001</v>
      </c>
      <c r="K82" s="18">
        <f t="shared" si="8"/>
        <v>80</v>
      </c>
    </row>
    <row r="83" spans="1:11" ht="20.100000000000001" customHeight="1" x14ac:dyDescent="0.15">
      <c r="A83" s="7" t="s">
        <v>173</v>
      </c>
      <c r="B83" s="13"/>
      <c r="C83" s="7">
        <v>81</v>
      </c>
      <c r="D83" s="20" t="s">
        <v>256</v>
      </c>
      <c r="E83" s="21">
        <v>202205251756</v>
      </c>
      <c r="F83" s="10">
        <v>67.540000000000006</v>
      </c>
      <c r="G83" s="22">
        <f t="shared" si="5"/>
        <v>40.524000000000001</v>
      </c>
      <c r="H83" s="13"/>
      <c r="I83" s="23">
        <f t="shared" si="6"/>
        <v>0</v>
      </c>
      <c r="J83" s="23">
        <f t="shared" si="7"/>
        <v>40.524000000000001</v>
      </c>
      <c r="K83" s="18">
        <f t="shared" si="8"/>
        <v>81</v>
      </c>
    </row>
    <row r="84" spans="1:11" ht="20.100000000000001" customHeight="1" x14ac:dyDescent="0.15">
      <c r="A84" s="7" t="s">
        <v>173</v>
      </c>
      <c r="B84" s="13"/>
      <c r="C84" s="8">
        <v>82</v>
      </c>
      <c r="D84" s="20" t="s">
        <v>235</v>
      </c>
      <c r="E84" s="21">
        <v>202205250235</v>
      </c>
      <c r="F84" s="10">
        <v>67.33</v>
      </c>
      <c r="G84" s="22">
        <f t="shared" si="5"/>
        <v>40.397999999999996</v>
      </c>
      <c r="H84" s="13"/>
      <c r="I84" s="23">
        <f t="shared" si="6"/>
        <v>0</v>
      </c>
      <c r="J84" s="23">
        <f t="shared" si="7"/>
        <v>40.397999999999996</v>
      </c>
      <c r="K84" s="18">
        <f t="shared" si="8"/>
        <v>82</v>
      </c>
    </row>
    <row r="85" spans="1:11" ht="20.100000000000001" customHeight="1" x14ac:dyDescent="0.15">
      <c r="A85" s="7" t="s">
        <v>173</v>
      </c>
      <c r="B85" s="13"/>
      <c r="C85" s="7">
        <v>83</v>
      </c>
      <c r="D85" s="20" t="s">
        <v>157</v>
      </c>
      <c r="E85" s="21">
        <v>202205250536</v>
      </c>
      <c r="F85" s="10">
        <v>67.33</v>
      </c>
      <c r="G85" s="22">
        <f t="shared" si="5"/>
        <v>40.397999999999996</v>
      </c>
      <c r="H85" s="13"/>
      <c r="I85" s="23">
        <f t="shared" si="6"/>
        <v>0</v>
      </c>
      <c r="J85" s="23">
        <f t="shared" si="7"/>
        <v>40.397999999999996</v>
      </c>
      <c r="K85" s="18">
        <f t="shared" si="8"/>
        <v>82</v>
      </c>
    </row>
    <row r="86" spans="1:11" ht="20.100000000000001" customHeight="1" x14ac:dyDescent="0.15">
      <c r="A86" s="7" t="s">
        <v>173</v>
      </c>
      <c r="B86" s="13"/>
      <c r="C86" s="8">
        <v>84</v>
      </c>
      <c r="D86" s="20" t="s">
        <v>239</v>
      </c>
      <c r="E86" s="21">
        <v>202205251047</v>
      </c>
      <c r="F86" s="10">
        <v>66.739999999999995</v>
      </c>
      <c r="G86" s="11">
        <f t="shared" si="5"/>
        <v>40.043999999999997</v>
      </c>
      <c r="H86" s="13"/>
      <c r="I86" s="17">
        <f t="shared" si="6"/>
        <v>0</v>
      </c>
      <c r="J86" s="17">
        <f t="shared" si="7"/>
        <v>40.043999999999997</v>
      </c>
      <c r="K86" s="18">
        <f t="shared" si="8"/>
        <v>84</v>
      </c>
    </row>
    <row r="87" spans="1:11" ht="20.100000000000001" customHeight="1" x14ac:dyDescent="0.15">
      <c r="A87" s="7" t="s">
        <v>173</v>
      </c>
      <c r="B87" s="13"/>
      <c r="C87" s="8">
        <v>85</v>
      </c>
      <c r="D87" s="20" t="s">
        <v>237</v>
      </c>
      <c r="E87" s="21">
        <v>202205250231</v>
      </c>
      <c r="F87" s="10">
        <v>66.53</v>
      </c>
      <c r="G87" s="11">
        <f t="shared" si="5"/>
        <v>39.917999999999999</v>
      </c>
      <c r="H87" s="13"/>
      <c r="I87" s="17">
        <f t="shared" si="6"/>
        <v>0</v>
      </c>
      <c r="J87" s="17">
        <f t="shared" si="7"/>
        <v>39.917999999999999</v>
      </c>
      <c r="K87" s="18">
        <f t="shared" si="8"/>
        <v>85</v>
      </c>
    </row>
    <row r="88" spans="1:11" ht="20.100000000000001" customHeight="1" x14ac:dyDescent="0.15">
      <c r="A88" s="7" t="s">
        <v>173</v>
      </c>
      <c r="B88" s="13"/>
      <c r="C88" s="8">
        <v>86</v>
      </c>
      <c r="D88" s="20" t="s">
        <v>238</v>
      </c>
      <c r="E88" s="21">
        <v>202205252704</v>
      </c>
      <c r="F88" s="10">
        <v>66.48</v>
      </c>
      <c r="G88" s="11">
        <f t="shared" si="5"/>
        <v>39.887999999999998</v>
      </c>
      <c r="H88" s="13"/>
      <c r="I88" s="17">
        <f t="shared" si="6"/>
        <v>0</v>
      </c>
      <c r="J88" s="17">
        <f t="shared" si="7"/>
        <v>39.887999999999998</v>
      </c>
      <c r="K88" s="18">
        <f t="shared" si="8"/>
        <v>86</v>
      </c>
    </row>
  </sheetData>
  <mergeCells count="1">
    <mergeCell ref="A1:K1"/>
  </mergeCells>
  <phoneticPr fontId="10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>
      <selection activeCell="A3" sqref="A3:A88"/>
    </sheetView>
  </sheetViews>
  <sheetFormatPr defaultColWidth="9" defaultRowHeight="13.5" x14ac:dyDescent="0.15"/>
  <cols>
    <col min="1" max="1" width="11.25" style="3" customWidth="1"/>
    <col min="2" max="2" width="11.25" style="3" hidden="1" customWidth="1"/>
    <col min="3" max="3" width="7" style="3" customWidth="1"/>
    <col min="4" max="4" width="6.375" style="3" customWidth="1"/>
    <col min="5" max="5" width="13.25" style="3" customWidth="1"/>
    <col min="6" max="7" width="7.25" style="3" customWidth="1"/>
    <col min="8" max="8" width="7" style="3" customWidth="1"/>
    <col min="9" max="9" width="6.5" style="4" customWidth="1"/>
    <col min="10" max="10" width="7.375" style="4" customWidth="1"/>
    <col min="11" max="11" width="6.5" style="5" customWidth="1"/>
    <col min="12" max="14" width="9" style="4"/>
    <col min="15" max="15" width="4.875" style="4" customWidth="1"/>
    <col min="16" max="16" width="5" style="4" customWidth="1"/>
    <col min="17" max="17" width="5.875" style="4" customWidth="1"/>
    <col min="18" max="18" width="4.875" style="4" customWidth="1"/>
    <col min="19" max="19" width="9" style="4"/>
  </cols>
  <sheetData>
    <row r="1" spans="1:19" ht="63.95" customHeight="1" x14ac:dyDescent="0.15">
      <c r="A1" s="39" t="s">
        <v>355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s="1" customFormat="1" ht="36.950000000000003" customHeight="1" x14ac:dyDescent="0.15">
      <c r="A2" s="6" t="s">
        <v>349</v>
      </c>
      <c r="B2" s="6" t="s">
        <v>350</v>
      </c>
      <c r="C2" s="6" t="s">
        <v>0</v>
      </c>
      <c r="D2" s="6" t="s">
        <v>1</v>
      </c>
      <c r="E2" s="6" t="s">
        <v>2</v>
      </c>
      <c r="F2" s="6" t="s">
        <v>351</v>
      </c>
      <c r="G2" s="6" t="s">
        <v>4</v>
      </c>
      <c r="H2" s="6" t="s">
        <v>352</v>
      </c>
      <c r="I2" s="6" t="s">
        <v>5</v>
      </c>
      <c r="J2" s="6" t="s">
        <v>6</v>
      </c>
      <c r="K2" s="15" t="s">
        <v>7</v>
      </c>
      <c r="L2" s="16"/>
      <c r="N2" s="4"/>
      <c r="O2" s="4"/>
      <c r="P2" s="4"/>
      <c r="Q2" s="16"/>
      <c r="R2" s="16"/>
      <c r="S2" s="16"/>
    </row>
    <row r="3" spans="1:19" s="2" customFormat="1" ht="20.100000000000001" customHeight="1" x14ac:dyDescent="0.15">
      <c r="A3" s="7" t="s">
        <v>173</v>
      </c>
      <c r="B3" s="8"/>
      <c r="C3" s="8">
        <v>1</v>
      </c>
      <c r="D3" s="9" t="s">
        <v>240</v>
      </c>
      <c r="E3" s="9">
        <v>202205250275</v>
      </c>
      <c r="F3" s="10">
        <v>78.77</v>
      </c>
      <c r="G3" s="11">
        <f t="shared" ref="G3:G66" si="0">F3*0.6</f>
        <v>47.261999999999993</v>
      </c>
      <c r="H3" s="11"/>
      <c r="I3" s="17">
        <f t="shared" ref="I3:I66" si="1">H3*0.4</f>
        <v>0</v>
      </c>
      <c r="J3" s="17">
        <f t="shared" ref="J3:J66" si="2">G3+I3</f>
        <v>47.261999999999993</v>
      </c>
      <c r="K3" s="18">
        <f t="shared" ref="K3:K34" si="3">_xlfn.RANK.EQ(J3,$J$3:$J$88,0)</f>
        <v>1</v>
      </c>
      <c r="L3" s="19"/>
      <c r="N3" s="19"/>
      <c r="O3" s="19"/>
      <c r="P3" s="19"/>
      <c r="Q3" s="19"/>
      <c r="R3" s="19"/>
      <c r="S3" s="19"/>
    </row>
    <row r="4" spans="1:19" s="2" customFormat="1" ht="20.100000000000001" customHeight="1" x14ac:dyDescent="0.15">
      <c r="A4" s="7" t="s">
        <v>173</v>
      </c>
      <c r="B4" s="8"/>
      <c r="C4" s="8">
        <v>2</v>
      </c>
      <c r="D4" s="9" t="s">
        <v>172</v>
      </c>
      <c r="E4" s="9">
        <v>202205252880</v>
      </c>
      <c r="F4" s="10">
        <v>78.56</v>
      </c>
      <c r="G4" s="11">
        <f t="shared" si="0"/>
        <v>47.136000000000003</v>
      </c>
      <c r="H4" s="11"/>
      <c r="I4" s="17">
        <f t="shared" si="1"/>
        <v>0</v>
      </c>
      <c r="J4" s="17">
        <f t="shared" si="2"/>
        <v>47.136000000000003</v>
      </c>
      <c r="K4" s="18">
        <f t="shared" si="3"/>
        <v>2</v>
      </c>
      <c r="L4" s="19"/>
      <c r="N4" s="19"/>
      <c r="O4" s="19"/>
      <c r="P4" s="19"/>
      <c r="Q4" s="19"/>
      <c r="R4" s="19"/>
      <c r="S4" s="19"/>
    </row>
    <row r="5" spans="1:19" s="2" customFormat="1" ht="20.100000000000001" customHeight="1" x14ac:dyDescent="0.15">
      <c r="A5" s="7" t="s">
        <v>173</v>
      </c>
      <c r="B5" s="8"/>
      <c r="C5" s="8">
        <v>3</v>
      </c>
      <c r="D5" s="9" t="s">
        <v>174</v>
      </c>
      <c r="E5" s="9">
        <v>202205252751</v>
      </c>
      <c r="F5" s="10">
        <v>77.959999999999994</v>
      </c>
      <c r="G5" s="11">
        <f t="shared" si="0"/>
        <v>46.775999999999996</v>
      </c>
      <c r="H5" s="11"/>
      <c r="I5" s="17">
        <f t="shared" si="1"/>
        <v>0</v>
      </c>
      <c r="J5" s="17">
        <f t="shared" si="2"/>
        <v>46.775999999999996</v>
      </c>
      <c r="K5" s="18">
        <f t="shared" si="3"/>
        <v>3</v>
      </c>
      <c r="L5" s="19"/>
      <c r="N5" s="19"/>
      <c r="O5" s="19"/>
      <c r="P5" s="19"/>
      <c r="Q5" s="19"/>
      <c r="R5" s="19"/>
      <c r="S5" s="19"/>
    </row>
    <row r="6" spans="1:19" s="2" customFormat="1" ht="20.100000000000001" customHeight="1" x14ac:dyDescent="0.15">
      <c r="A6" s="7" t="s">
        <v>173</v>
      </c>
      <c r="B6" s="8"/>
      <c r="C6" s="8">
        <v>4</v>
      </c>
      <c r="D6" s="9" t="s">
        <v>175</v>
      </c>
      <c r="E6" s="9">
        <v>202205251291</v>
      </c>
      <c r="F6" s="10">
        <v>77.430000000000007</v>
      </c>
      <c r="G6" s="11">
        <f t="shared" si="0"/>
        <v>46.458000000000006</v>
      </c>
      <c r="H6" s="11"/>
      <c r="I6" s="17">
        <f t="shared" si="1"/>
        <v>0</v>
      </c>
      <c r="J6" s="17">
        <f t="shared" si="2"/>
        <v>46.458000000000006</v>
      </c>
      <c r="K6" s="18">
        <f t="shared" si="3"/>
        <v>4</v>
      </c>
      <c r="L6" s="19"/>
      <c r="N6" s="19"/>
      <c r="O6" s="19"/>
      <c r="P6" s="19"/>
      <c r="Q6" s="19"/>
      <c r="R6" s="19"/>
      <c r="S6" s="19"/>
    </row>
    <row r="7" spans="1:19" s="2" customFormat="1" ht="20.100000000000001" customHeight="1" x14ac:dyDescent="0.15">
      <c r="A7" s="7" t="s">
        <v>173</v>
      </c>
      <c r="B7" s="8"/>
      <c r="C7" s="8">
        <v>5</v>
      </c>
      <c r="D7" s="9" t="s">
        <v>176</v>
      </c>
      <c r="E7" s="9">
        <v>202205250726</v>
      </c>
      <c r="F7" s="10">
        <v>77.31</v>
      </c>
      <c r="G7" s="11">
        <f t="shared" si="0"/>
        <v>46.386000000000003</v>
      </c>
      <c r="H7" s="11"/>
      <c r="I7" s="17">
        <f t="shared" si="1"/>
        <v>0</v>
      </c>
      <c r="J7" s="17">
        <f t="shared" si="2"/>
        <v>46.386000000000003</v>
      </c>
      <c r="K7" s="18">
        <f t="shared" si="3"/>
        <v>5</v>
      </c>
      <c r="L7" s="19"/>
      <c r="N7" s="19"/>
      <c r="O7" s="19"/>
      <c r="P7" s="19"/>
      <c r="Q7" s="19"/>
      <c r="R7" s="19"/>
      <c r="S7" s="19"/>
    </row>
    <row r="8" spans="1:19" s="2" customFormat="1" ht="20.100000000000001" customHeight="1" x14ac:dyDescent="0.15">
      <c r="A8" s="7" t="s">
        <v>173</v>
      </c>
      <c r="B8" s="8"/>
      <c r="C8" s="8">
        <v>6</v>
      </c>
      <c r="D8" s="9" t="s">
        <v>177</v>
      </c>
      <c r="E8" s="9">
        <v>202205250050</v>
      </c>
      <c r="F8" s="10">
        <v>75.84</v>
      </c>
      <c r="G8" s="11">
        <f t="shared" si="0"/>
        <v>45.503999999999998</v>
      </c>
      <c r="H8" s="11"/>
      <c r="I8" s="17">
        <f t="shared" si="1"/>
        <v>0</v>
      </c>
      <c r="J8" s="17">
        <f t="shared" si="2"/>
        <v>45.503999999999998</v>
      </c>
      <c r="K8" s="18">
        <f t="shared" si="3"/>
        <v>6</v>
      </c>
      <c r="L8" s="19"/>
      <c r="N8" s="19"/>
      <c r="O8" s="19"/>
      <c r="P8" s="19"/>
      <c r="Q8" s="19"/>
      <c r="R8" s="19"/>
      <c r="S8" s="19"/>
    </row>
    <row r="9" spans="1:19" s="2" customFormat="1" ht="20.100000000000001" customHeight="1" x14ac:dyDescent="0.15">
      <c r="A9" s="7" t="s">
        <v>173</v>
      </c>
      <c r="B9" s="8"/>
      <c r="C9" s="8">
        <v>7</v>
      </c>
      <c r="D9" s="9" t="s">
        <v>183</v>
      </c>
      <c r="E9" s="9">
        <v>202205251949</v>
      </c>
      <c r="F9" s="10">
        <v>75.77</v>
      </c>
      <c r="G9" s="11">
        <f t="shared" si="0"/>
        <v>45.461999999999996</v>
      </c>
      <c r="H9" s="11"/>
      <c r="I9" s="17">
        <f t="shared" si="1"/>
        <v>0</v>
      </c>
      <c r="J9" s="17">
        <f t="shared" si="2"/>
        <v>45.461999999999996</v>
      </c>
      <c r="K9" s="18">
        <f t="shared" si="3"/>
        <v>7</v>
      </c>
      <c r="L9" s="19"/>
      <c r="N9" s="19"/>
      <c r="O9" s="19"/>
      <c r="P9" s="19"/>
      <c r="Q9" s="19"/>
      <c r="R9" s="19"/>
      <c r="S9" s="19"/>
    </row>
    <row r="10" spans="1:19" s="2" customFormat="1" ht="20.100000000000001" customHeight="1" x14ac:dyDescent="0.15">
      <c r="A10" s="7" t="s">
        <v>173</v>
      </c>
      <c r="B10" s="8"/>
      <c r="C10" s="8">
        <v>8</v>
      </c>
      <c r="D10" s="9" t="s">
        <v>178</v>
      </c>
      <c r="E10" s="9">
        <v>202205252263</v>
      </c>
      <c r="F10" s="10">
        <v>75.59</v>
      </c>
      <c r="G10" s="11">
        <f t="shared" si="0"/>
        <v>45.353999999999999</v>
      </c>
      <c r="H10" s="11"/>
      <c r="I10" s="17">
        <f t="shared" si="1"/>
        <v>0</v>
      </c>
      <c r="J10" s="17">
        <f t="shared" si="2"/>
        <v>45.353999999999999</v>
      </c>
      <c r="K10" s="18">
        <f t="shared" si="3"/>
        <v>8</v>
      </c>
      <c r="L10" s="19"/>
      <c r="N10" s="19"/>
      <c r="O10" s="19"/>
      <c r="P10" s="19"/>
      <c r="Q10" s="19"/>
      <c r="R10" s="19"/>
      <c r="S10" s="19"/>
    </row>
    <row r="11" spans="1:19" s="2" customFormat="1" ht="20.100000000000001" customHeight="1" x14ac:dyDescent="0.15">
      <c r="A11" s="7" t="s">
        <v>173</v>
      </c>
      <c r="B11" s="8"/>
      <c r="C11" s="8">
        <v>9</v>
      </c>
      <c r="D11" s="9" t="s">
        <v>179</v>
      </c>
      <c r="E11" s="9">
        <v>202205252141</v>
      </c>
      <c r="F11" s="10">
        <v>75.510000000000005</v>
      </c>
      <c r="G11" s="11">
        <f t="shared" si="0"/>
        <v>45.306000000000004</v>
      </c>
      <c r="H11" s="11"/>
      <c r="I11" s="17">
        <f t="shared" si="1"/>
        <v>0</v>
      </c>
      <c r="J11" s="17">
        <f t="shared" si="2"/>
        <v>45.306000000000004</v>
      </c>
      <c r="K11" s="18">
        <f t="shared" si="3"/>
        <v>9</v>
      </c>
      <c r="L11" s="19"/>
      <c r="N11" s="19"/>
      <c r="O11" s="19"/>
      <c r="P11" s="19"/>
      <c r="Q11" s="19"/>
      <c r="R11" s="19"/>
      <c r="S11" s="19"/>
    </row>
    <row r="12" spans="1:19" s="2" customFormat="1" ht="20.100000000000001" customHeight="1" x14ac:dyDescent="0.15">
      <c r="A12" s="7" t="s">
        <v>173</v>
      </c>
      <c r="B12" s="8"/>
      <c r="C12" s="8">
        <v>10</v>
      </c>
      <c r="D12" s="9" t="s">
        <v>241</v>
      </c>
      <c r="E12" s="9">
        <v>202205252961</v>
      </c>
      <c r="F12" s="10">
        <v>75.36</v>
      </c>
      <c r="G12" s="11">
        <f t="shared" si="0"/>
        <v>45.216000000000001</v>
      </c>
      <c r="H12" s="11"/>
      <c r="I12" s="17">
        <f t="shared" si="1"/>
        <v>0</v>
      </c>
      <c r="J12" s="17">
        <f t="shared" si="2"/>
        <v>45.216000000000001</v>
      </c>
      <c r="K12" s="18">
        <f t="shared" si="3"/>
        <v>10</v>
      </c>
      <c r="L12" s="19"/>
      <c r="N12" s="19"/>
      <c r="O12" s="19"/>
      <c r="P12" s="19"/>
      <c r="Q12" s="19"/>
      <c r="R12" s="19"/>
      <c r="S12" s="19"/>
    </row>
    <row r="13" spans="1:19" s="2" customFormat="1" ht="20.100000000000001" customHeight="1" x14ac:dyDescent="0.15">
      <c r="A13" s="7" t="s">
        <v>173</v>
      </c>
      <c r="B13" s="8"/>
      <c r="C13" s="8">
        <v>11</v>
      </c>
      <c r="D13" s="9" t="s">
        <v>242</v>
      </c>
      <c r="E13" s="9">
        <v>202205251102</v>
      </c>
      <c r="F13" s="10">
        <v>75.17</v>
      </c>
      <c r="G13" s="11">
        <f t="shared" si="0"/>
        <v>45.101999999999997</v>
      </c>
      <c r="H13" s="11"/>
      <c r="I13" s="17">
        <f t="shared" si="1"/>
        <v>0</v>
      </c>
      <c r="J13" s="17">
        <f t="shared" si="2"/>
        <v>45.101999999999997</v>
      </c>
      <c r="K13" s="18">
        <f t="shared" si="3"/>
        <v>11</v>
      </c>
      <c r="L13" s="19"/>
      <c r="N13" s="19"/>
      <c r="O13" s="19"/>
      <c r="P13" s="19"/>
      <c r="Q13" s="19"/>
      <c r="R13" s="19"/>
      <c r="S13" s="19"/>
    </row>
    <row r="14" spans="1:19" s="2" customFormat="1" ht="20.100000000000001" customHeight="1" x14ac:dyDescent="0.15">
      <c r="A14" s="7" t="s">
        <v>173</v>
      </c>
      <c r="B14" s="8"/>
      <c r="C14" s="8">
        <v>12</v>
      </c>
      <c r="D14" s="9" t="s">
        <v>243</v>
      </c>
      <c r="E14" s="9">
        <v>202205251426</v>
      </c>
      <c r="F14" s="10">
        <v>75.11</v>
      </c>
      <c r="G14" s="11">
        <f t="shared" si="0"/>
        <v>45.065999999999995</v>
      </c>
      <c r="H14" s="11"/>
      <c r="I14" s="17">
        <f t="shared" si="1"/>
        <v>0</v>
      </c>
      <c r="J14" s="17">
        <f t="shared" si="2"/>
        <v>45.065999999999995</v>
      </c>
      <c r="K14" s="18">
        <f t="shared" si="3"/>
        <v>12</v>
      </c>
      <c r="L14" s="19"/>
      <c r="N14" s="19"/>
      <c r="O14" s="19"/>
      <c r="P14" s="19"/>
      <c r="Q14" s="19"/>
      <c r="R14" s="19"/>
      <c r="S14" s="19"/>
    </row>
    <row r="15" spans="1:19" s="2" customFormat="1" ht="20.100000000000001" customHeight="1" x14ac:dyDescent="0.15">
      <c r="A15" s="7" t="s">
        <v>173</v>
      </c>
      <c r="B15" s="8"/>
      <c r="C15" s="8">
        <v>13</v>
      </c>
      <c r="D15" s="9" t="s">
        <v>180</v>
      </c>
      <c r="E15" s="9">
        <v>202205250686</v>
      </c>
      <c r="F15" s="10">
        <v>75.099999999999994</v>
      </c>
      <c r="G15" s="11">
        <f t="shared" si="0"/>
        <v>45.059999999999995</v>
      </c>
      <c r="H15" s="11"/>
      <c r="I15" s="17">
        <f t="shared" si="1"/>
        <v>0</v>
      </c>
      <c r="J15" s="17">
        <f t="shared" si="2"/>
        <v>45.059999999999995</v>
      </c>
      <c r="K15" s="18">
        <f t="shared" si="3"/>
        <v>13</v>
      </c>
      <c r="L15" s="19"/>
      <c r="N15" s="19"/>
      <c r="O15" s="19"/>
      <c r="P15" s="19"/>
      <c r="Q15" s="19"/>
      <c r="R15" s="19"/>
      <c r="S15" s="19"/>
    </row>
    <row r="16" spans="1:19" s="2" customFormat="1" ht="20.100000000000001" customHeight="1" x14ac:dyDescent="0.15">
      <c r="A16" s="7" t="s">
        <v>173</v>
      </c>
      <c r="B16" s="8"/>
      <c r="C16" s="8">
        <v>14</v>
      </c>
      <c r="D16" s="9" t="s">
        <v>181</v>
      </c>
      <c r="E16" s="9">
        <v>202205252697</v>
      </c>
      <c r="F16" s="10">
        <v>75.040000000000006</v>
      </c>
      <c r="G16" s="11">
        <f t="shared" si="0"/>
        <v>45.024000000000001</v>
      </c>
      <c r="H16" s="11"/>
      <c r="I16" s="17">
        <f t="shared" si="1"/>
        <v>0</v>
      </c>
      <c r="J16" s="17">
        <f t="shared" si="2"/>
        <v>45.024000000000001</v>
      </c>
      <c r="K16" s="18">
        <f t="shared" si="3"/>
        <v>14</v>
      </c>
      <c r="L16" s="19"/>
      <c r="N16" s="19"/>
      <c r="O16" s="19"/>
      <c r="P16" s="19"/>
      <c r="Q16" s="19"/>
      <c r="R16" s="19"/>
      <c r="S16" s="19"/>
    </row>
    <row r="17" spans="1:19" s="2" customFormat="1" ht="20.100000000000001" customHeight="1" x14ac:dyDescent="0.15">
      <c r="A17" s="7" t="s">
        <v>173</v>
      </c>
      <c r="B17" s="8"/>
      <c r="C17" s="8">
        <v>15</v>
      </c>
      <c r="D17" s="9" t="s">
        <v>184</v>
      </c>
      <c r="E17" s="9">
        <v>202205250592</v>
      </c>
      <c r="F17" s="10">
        <v>74.72</v>
      </c>
      <c r="G17" s="11">
        <f t="shared" si="0"/>
        <v>44.832000000000001</v>
      </c>
      <c r="H17" s="11"/>
      <c r="I17" s="17">
        <f t="shared" si="1"/>
        <v>0</v>
      </c>
      <c r="J17" s="17">
        <f t="shared" si="2"/>
        <v>44.832000000000001</v>
      </c>
      <c r="K17" s="18">
        <f t="shared" si="3"/>
        <v>15</v>
      </c>
      <c r="L17" s="19"/>
      <c r="N17" s="19"/>
      <c r="O17" s="19"/>
      <c r="P17" s="19"/>
      <c r="Q17" s="19"/>
      <c r="R17" s="19"/>
      <c r="S17" s="19"/>
    </row>
    <row r="18" spans="1:19" s="2" customFormat="1" ht="20.100000000000001" customHeight="1" x14ac:dyDescent="0.15">
      <c r="A18" s="7" t="s">
        <v>173</v>
      </c>
      <c r="B18" s="8"/>
      <c r="C18" s="8">
        <v>16</v>
      </c>
      <c r="D18" s="9" t="s">
        <v>182</v>
      </c>
      <c r="E18" s="9">
        <v>202205250518</v>
      </c>
      <c r="F18" s="10">
        <v>74.37</v>
      </c>
      <c r="G18" s="11">
        <f t="shared" si="0"/>
        <v>44.622</v>
      </c>
      <c r="H18" s="11"/>
      <c r="I18" s="17">
        <f t="shared" si="1"/>
        <v>0</v>
      </c>
      <c r="J18" s="17">
        <f t="shared" si="2"/>
        <v>44.622</v>
      </c>
      <c r="K18" s="18">
        <f t="shared" si="3"/>
        <v>16</v>
      </c>
      <c r="L18" s="19"/>
      <c r="N18" s="19"/>
      <c r="O18" s="19"/>
      <c r="P18" s="19"/>
      <c r="Q18" s="19"/>
      <c r="R18" s="19"/>
      <c r="S18" s="19"/>
    </row>
    <row r="19" spans="1:19" s="2" customFormat="1" ht="20.100000000000001" customHeight="1" x14ac:dyDescent="0.15">
      <c r="A19" s="7" t="s">
        <v>173</v>
      </c>
      <c r="B19" s="8"/>
      <c r="C19" s="8">
        <v>17</v>
      </c>
      <c r="D19" s="9" t="s">
        <v>187</v>
      </c>
      <c r="E19" s="9">
        <v>202205252348</v>
      </c>
      <c r="F19" s="10">
        <v>74.19</v>
      </c>
      <c r="G19" s="11">
        <f t="shared" si="0"/>
        <v>44.513999999999996</v>
      </c>
      <c r="H19" s="11"/>
      <c r="I19" s="17">
        <f t="shared" si="1"/>
        <v>0</v>
      </c>
      <c r="J19" s="17">
        <f t="shared" si="2"/>
        <v>44.513999999999996</v>
      </c>
      <c r="K19" s="18">
        <f t="shared" si="3"/>
        <v>17</v>
      </c>
      <c r="L19" s="19"/>
      <c r="N19" s="19"/>
      <c r="O19" s="19"/>
      <c r="P19" s="19"/>
      <c r="Q19" s="19"/>
      <c r="R19" s="19"/>
      <c r="S19" s="19"/>
    </row>
    <row r="20" spans="1:19" s="2" customFormat="1" ht="20.100000000000001" customHeight="1" x14ac:dyDescent="0.15">
      <c r="A20" s="7" t="s">
        <v>173</v>
      </c>
      <c r="B20" s="8"/>
      <c r="C20" s="8">
        <v>18</v>
      </c>
      <c r="D20" s="9" t="s">
        <v>196</v>
      </c>
      <c r="E20" s="9">
        <v>202205251156</v>
      </c>
      <c r="F20" s="10">
        <v>74.12</v>
      </c>
      <c r="G20" s="11">
        <f t="shared" si="0"/>
        <v>44.472000000000001</v>
      </c>
      <c r="H20" s="11"/>
      <c r="I20" s="17">
        <f t="shared" si="1"/>
        <v>0</v>
      </c>
      <c r="J20" s="17">
        <f t="shared" si="2"/>
        <v>44.472000000000001</v>
      </c>
      <c r="K20" s="18">
        <f t="shared" si="3"/>
        <v>18</v>
      </c>
      <c r="L20" s="19"/>
      <c r="N20" s="19"/>
      <c r="O20" s="19"/>
      <c r="P20" s="19"/>
      <c r="Q20" s="19"/>
      <c r="R20" s="19"/>
      <c r="S20" s="19"/>
    </row>
    <row r="21" spans="1:19" s="2" customFormat="1" ht="20.100000000000001" customHeight="1" x14ac:dyDescent="0.15">
      <c r="A21" s="7" t="s">
        <v>173</v>
      </c>
      <c r="B21" s="8"/>
      <c r="C21" s="8">
        <v>19</v>
      </c>
      <c r="D21" s="9" t="s">
        <v>195</v>
      </c>
      <c r="E21" s="9">
        <v>202205253327</v>
      </c>
      <c r="F21" s="10">
        <v>74.08</v>
      </c>
      <c r="G21" s="11">
        <f t="shared" si="0"/>
        <v>44.448</v>
      </c>
      <c r="H21" s="11"/>
      <c r="I21" s="17">
        <f t="shared" si="1"/>
        <v>0</v>
      </c>
      <c r="J21" s="17">
        <f t="shared" si="2"/>
        <v>44.448</v>
      </c>
      <c r="K21" s="18">
        <f t="shared" si="3"/>
        <v>19</v>
      </c>
      <c r="L21" s="19"/>
      <c r="N21" s="19"/>
      <c r="O21" s="19"/>
      <c r="P21" s="19"/>
      <c r="Q21" s="19"/>
      <c r="R21" s="19"/>
      <c r="S21" s="19"/>
    </row>
    <row r="22" spans="1:19" s="2" customFormat="1" ht="20.100000000000001" customHeight="1" x14ac:dyDescent="0.15">
      <c r="A22" s="7" t="s">
        <v>173</v>
      </c>
      <c r="B22" s="8"/>
      <c r="C22" s="8">
        <v>20</v>
      </c>
      <c r="D22" s="9" t="s">
        <v>185</v>
      </c>
      <c r="E22" s="9">
        <v>202205252105</v>
      </c>
      <c r="F22" s="10">
        <v>73.95</v>
      </c>
      <c r="G22" s="11">
        <f t="shared" si="0"/>
        <v>44.37</v>
      </c>
      <c r="H22" s="11"/>
      <c r="I22" s="17">
        <f t="shared" si="1"/>
        <v>0</v>
      </c>
      <c r="J22" s="17">
        <f t="shared" si="2"/>
        <v>44.37</v>
      </c>
      <c r="K22" s="18">
        <f t="shared" si="3"/>
        <v>20</v>
      </c>
      <c r="L22" s="19"/>
      <c r="N22" s="19"/>
      <c r="O22" s="19"/>
      <c r="P22" s="19"/>
      <c r="Q22" s="19"/>
      <c r="R22" s="19"/>
      <c r="S22" s="19"/>
    </row>
    <row r="23" spans="1:19" s="2" customFormat="1" ht="20.100000000000001" customHeight="1" x14ac:dyDescent="0.15">
      <c r="A23" s="7" t="s">
        <v>173</v>
      </c>
      <c r="B23" s="8"/>
      <c r="C23" s="8">
        <v>21</v>
      </c>
      <c r="D23" s="9" t="s">
        <v>186</v>
      </c>
      <c r="E23" s="9">
        <v>202205252730</v>
      </c>
      <c r="F23" s="10">
        <v>73.709999999999994</v>
      </c>
      <c r="G23" s="11">
        <f t="shared" si="0"/>
        <v>44.225999999999992</v>
      </c>
      <c r="H23" s="11"/>
      <c r="I23" s="17">
        <f t="shared" si="1"/>
        <v>0</v>
      </c>
      <c r="J23" s="17">
        <f t="shared" si="2"/>
        <v>44.225999999999992</v>
      </c>
      <c r="K23" s="18">
        <f t="shared" si="3"/>
        <v>21</v>
      </c>
      <c r="L23" s="19"/>
      <c r="N23" s="19"/>
      <c r="O23" s="19"/>
      <c r="P23" s="19"/>
      <c r="Q23" s="19"/>
      <c r="R23" s="19"/>
      <c r="S23" s="19"/>
    </row>
    <row r="24" spans="1:19" s="2" customFormat="1" ht="20.100000000000001" customHeight="1" x14ac:dyDescent="0.15">
      <c r="A24" s="7" t="s">
        <v>173</v>
      </c>
      <c r="B24" s="8"/>
      <c r="C24" s="8">
        <v>22</v>
      </c>
      <c r="D24" s="9" t="s">
        <v>193</v>
      </c>
      <c r="E24" s="9">
        <v>202205250555</v>
      </c>
      <c r="F24" s="10">
        <v>73.55</v>
      </c>
      <c r="G24" s="11">
        <f t="shared" si="0"/>
        <v>44.129999999999995</v>
      </c>
      <c r="H24" s="11"/>
      <c r="I24" s="17">
        <f t="shared" si="1"/>
        <v>0</v>
      </c>
      <c r="J24" s="17">
        <f t="shared" si="2"/>
        <v>44.129999999999995</v>
      </c>
      <c r="K24" s="18">
        <f t="shared" si="3"/>
        <v>22</v>
      </c>
      <c r="L24" s="19"/>
      <c r="N24" s="19"/>
      <c r="O24" s="19"/>
      <c r="P24" s="19"/>
      <c r="Q24" s="19"/>
      <c r="R24" s="19"/>
      <c r="S24" s="19"/>
    </row>
    <row r="25" spans="1:19" s="2" customFormat="1" ht="20.100000000000001" customHeight="1" x14ac:dyDescent="0.15">
      <c r="A25" s="7" t="s">
        <v>173</v>
      </c>
      <c r="B25" s="8"/>
      <c r="C25" s="8">
        <v>23</v>
      </c>
      <c r="D25" s="9" t="s">
        <v>64</v>
      </c>
      <c r="E25" s="9">
        <v>202205250778</v>
      </c>
      <c r="F25" s="10">
        <v>73.45</v>
      </c>
      <c r="G25" s="11">
        <f t="shared" si="0"/>
        <v>44.07</v>
      </c>
      <c r="H25" s="11"/>
      <c r="I25" s="17">
        <f t="shared" si="1"/>
        <v>0</v>
      </c>
      <c r="J25" s="17">
        <f t="shared" si="2"/>
        <v>44.07</v>
      </c>
      <c r="K25" s="18">
        <f t="shared" si="3"/>
        <v>23</v>
      </c>
      <c r="L25" s="19"/>
      <c r="N25" s="19"/>
      <c r="O25" s="19"/>
      <c r="P25" s="19"/>
      <c r="Q25" s="19"/>
      <c r="R25" s="19"/>
      <c r="S25" s="19"/>
    </row>
    <row r="26" spans="1:19" s="2" customFormat="1" ht="20.100000000000001" customHeight="1" x14ac:dyDescent="0.15">
      <c r="A26" s="7" t="s">
        <v>173</v>
      </c>
      <c r="B26" s="8"/>
      <c r="C26" s="8">
        <v>24</v>
      </c>
      <c r="D26" s="9" t="s">
        <v>189</v>
      </c>
      <c r="E26" s="9">
        <v>202205251088</v>
      </c>
      <c r="F26" s="10">
        <v>73.39</v>
      </c>
      <c r="G26" s="11">
        <f t="shared" si="0"/>
        <v>44.033999999999999</v>
      </c>
      <c r="H26" s="11"/>
      <c r="I26" s="17">
        <f t="shared" si="1"/>
        <v>0</v>
      </c>
      <c r="J26" s="17">
        <f t="shared" si="2"/>
        <v>44.033999999999999</v>
      </c>
      <c r="K26" s="18">
        <f t="shared" si="3"/>
        <v>24</v>
      </c>
      <c r="L26" s="19"/>
      <c r="N26" s="19"/>
      <c r="O26" s="19"/>
      <c r="P26" s="19"/>
      <c r="Q26" s="19"/>
      <c r="R26" s="19"/>
      <c r="S26" s="19"/>
    </row>
    <row r="27" spans="1:19" s="2" customFormat="1" ht="20.100000000000001" customHeight="1" x14ac:dyDescent="0.15">
      <c r="A27" s="7" t="s">
        <v>173</v>
      </c>
      <c r="B27" s="8"/>
      <c r="C27" s="8">
        <v>25</v>
      </c>
      <c r="D27" s="9" t="s">
        <v>191</v>
      </c>
      <c r="E27" s="9">
        <v>202205252929</v>
      </c>
      <c r="F27" s="10">
        <v>73.33</v>
      </c>
      <c r="G27" s="11">
        <f t="shared" si="0"/>
        <v>43.997999999999998</v>
      </c>
      <c r="H27" s="11"/>
      <c r="I27" s="17">
        <f t="shared" si="1"/>
        <v>0</v>
      </c>
      <c r="J27" s="17">
        <f t="shared" si="2"/>
        <v>43.997999999999998</v>
      </c>
      <c r="K27" s="18">
        <f t="shared" si="3"/>
        <v>25</v>
      </c>
      <c r="L27" s="19"/>
      <c r="N27" s="19"/>
      <c r="O27" s="19"/>
      <c r="P27" s="19"/>
      <c r="Q27" s="19"/>
      <c r="R27" s="19"/>
      <c r="S27" s="19"/>
    </row>
    <row r="28" spans="1:19" s="2" customFormat="1" ht="20.100000000000001" customHeight="1" x14ac:dyDescent="0.15">
      <c r="A28" s="7" t="s">
        <v>173</v>
      </c>
      <c r="B28" s="8"/>
      <c r="C28" s="8">
        <v>26</v>
      </c>
      <c r="D28" s="9" t="s">
        <v>201</v>
      </c>
      <c r="E28" s="9">
        <v>202205252150</v>
      </c>
      <c r="F28" s="10">
        <v>73.290000000000006</v>
      </c>
      <c r="G28" s="11">
        <f t="shared" si="0"/>
        <v>43.974000000000004</v>
      </c>
      <c r="H28" s="11"/>
      <c r="I28" s="17">
        <f t="shared" si="1"/>
        <v>0</v>
      </c>
      <c r="J28" s="17">
        <f t="shared" si="2"/>
        <v>43.974000000000004</v>
      </c>
      <c r="K28" s="18">
        <f t="shared" si="3"/>
        <v>26</v>
      </c>
      <c r="L28" s="19"/>
      <c r="N28" s="19"/>
      <c r="O28" s="19"/>
      <c r="P28" s="19"/>
      <c r="Q28" s="19"/>
      <c r="R28" s="19"/>
      <c r="S28" s="19"/>
    </row>
    <row r="29" spans="1:19" s="2" customFormat="1" ht="20.100000000000001" customHeight="1" x14ac:dyDescent="0.15">
      <c r="A29" s="7" t="s">
        <v>173</v>
      </c>
      <c r="B29" s="8"/>
      <c r="C29" s="8">
        <v>27</v>
      </c>
      <c r="D29" s="9" t="s">
        <v>190</v>
      </c>
      <c r="E29" s="9">
        <v>202205252678</v>
      </c>
      <c r="F29" s="10">
        <v>73.180000000000007</v>
      </c>
      <c r="G29" s="11">
        <f t="shared" si="0"/>
        <v>43.908000000000001</v>
      </c>
      <c r="H29" s="12"/>
      <c r="I29" s="17">
        <f t="shared" si="1"/>
        <v>0</v>
      </c>
      <c r="J29" s="17">
        <f t="shared" si="2"/>
        <v>43.908000000000001</v>
      </c>
      <c r="K29" s="18">
        <f t="shared" si="3"/>
        <v>27</v>
      </c>
      <c r="L29" s="19"/>
      <c r="N29" s="19"/>
      <c r="O29" s="19"/>
      <c r="P29" s="19"/>
      <c r="Q29" s="19"/>
      <c r="R29" s="19"/>
      <c r="S29" s="19"/>
    </row>
    <row r="30" spans="1:19" s="2" customFormat="1" ht="20.100000000000001" customHeight="1" x14ac:dyDescent="0.15">
      <c r="A30" s="7" t="s">
        <v>173</v>
      </c>
      <c r="B30" s="8"/>
      <c r="C30" s="8">
        <v>28</v>
      </c>
      <c r="D30" s="9" t="s">
        <v>188</v>
      </c>
      <c r="E30" s="9">
        <v>202205250225</v>
      </c>
      <c r="F30" s="10">
        <v>73.06</v>
      </c>
      <c r="G30" s="11">
        <f t="shared" si="0"/>
        <v>43.835999999999999</v>
      </c>
      <c r="H30" s="11"/>
      <c r="I30" s="17">
        <f t="shared" si="1"/>
        <v>0</v>
      </c>
      <c r="J30" s="17">
        <f t="shared" si="2"/>
        <v>43.835999999999999</v>
      </c>
      <c r="K30" s="18">
        <f t="shared" si="3"/>
        <v>28</v>
      </c>
      <c r="L30" s="19"/>
      <c r="N30" s="19"/>
      <c r="O30" s="19"/>
      <c r="P30" s="19"/>
      <c r="Q30" s="19"/>
      <c r="R30" s="19"/>
      <c r="S30" s="19"/>
    </row>
    <row r="31" spans="1:19" s="2" customFormat="1" ht="20.100000000000001" customHeight="1" x14ac:dyDescent="0.15">
      <c r="A31" s="7" t="s">
        <v>173</v>
      </c>
      <c r="B31" s="8"/>
      <c r="C31" s="8">
        <v>29</v>
      </c>
      <c r="D31" s="9" t="s">
        <v>244</v>
      </c>
      <c r="E31" s="9">
        <v>202205250051</v>
      </c>
      <c r="F31" s="10">
        <v>72.989999999999995</v>
      </c>
      <c r="G31" s="11">
        <f t="shared" si="0"/>
        <v>43.793999999999997</v>
      </c>
      <c r="H31" s="11"/>
      <c r="I31" s="17">
        <f t="shared" si="1"/>
        <v>0</v>
      </c>
      <c r="J31" s="17">
        <f t="shared" si="2"/>
        <v>43.793999999999997</v>
      </c>
      <c r="K31" s="18">
        <f t="shared" si="3"/>
        <v>29</v>
      </c>
      <c r="L31" s="19"/>
      <c r="N31" s="19"/>
      <c r="O31" s="19"/>
      <c r="P31" s="19"/>
      <c r="Q31" s="19"/>
      <c r="R31" s="19"/>
      <c r="S31" s="19"/>
    </row>
    <row r="32" spans="1:19" s="2" customFormat="1" ht="20.100000000000001" customHeight="1" x14ac:dyDescent="0.15">
      <c r="A32" s="7" t="s">
        <v>173</v>
      </c>
      <c r="B32" s="8"/>
      <c r="C32" s="8">
        <v>30</v>
      </c>
      <c r="D32" s="9" t="s">
        <v>198</v>
      </c>
      <c r="E32" s="9">
        <v>202205252699</v>
      </c>
      <c r="F32" s="10">
        <v>72.709999999999994</v>
      </c>
      <c r="G32" s="11">
        <f t="shared" si="0"/>
        <v>43.625999999999998</v>
      </c>
      <c r="H32" s="12"/>
      <c r="I32" s="17">
        <f t="shared" si="1"/>
        <v>0</v>
      </c>
      <c r="J32" s="17">
        <f t="shared" si="2"/>
        <v>43.625999999999998</v>
      </c>
      <c r="K32" s="18">
        <f t="shared" si="3"/>
        <v>30</v>
      </c>
      <c r="L32" s="19"/>
      <c r="N32" s="19"/>
      <c r="O32" s="19"/>
      <c r="P32" s="19"/>
      <c r="Q32" s="19"/>
      <c r="R32" s="19"/>
      <c r="S32" s="19"/>
    </row>
    <row r="33" spans="1:19" s="2" customFormat="1" ht="20.100000000000001" customHeight="1" x14ac:dyDescent="0.15">
      <c r="A33" s="7" t="s">
        <v>173</v>
      </c>
      <c r="B33" s="8"/>
      <c r="C33" s="8">
        <v>31</v>
      </c>
      <c r="D33" s="9" t="s">
        <v>192</v>
      </c>
      <c r="E33" s="9">
        <v>202205252134</v>
      </c>
      <c r="F33" s="10">
        <v>72.3</v>
      </c>
      <c r="G33" s="11">
        <f t="shared" si="0"/>
        <v>43.379999999999995</v>
      </c>
      <c r="H33" s="11"/>
      <c r="I33" s="17">
        <f t="shared" si="1"/>
        <v>0</v>
      </c>
      <c r="J33" s="17">
        <f t="shared" si="2"/>
        <v>43.379999999999995</v>
      </c>
      <c r="K33" s="18">
        <f t="shared" si="3"/>
        <v>31</v>
      </c>
      <c r="L33" s="19"/>
      <c r="N33" s="19"/>
      <c r="O33" s="19"/>
      <c r="P33" s="19"/>
      <c r="Q33" s="19"/>
      <c r="R33" s="19"/>
      <c r="S33" s="19"/>
    </row>
    <row r="34" spans="1:19" s="2" customFormat="1" ht="20.100000000000001" customHeight="1" x14ac:dyDescent="0.15">
      <c r="A34" s="7" t="s">
        <v>173</v>
      </c>
      <c r="B34" s="8"/>
      <c r="C34" s="8">
        <v>32</v>
      </c>
      <c r="D34" s="9" t="s">
        <v>197</v>
      </c>
      <c r="E34" s="9">
        <v>202205251125</v>
      </c>
      <c r="F34" s="10">
        <v>72.12</v>
      </c>
      <c r="G34" s="11">
        <f t="shared" si="0"/>
        <v>43.271999999999998</v>
      </c>
      <c r="H34" s="11"/>
      <c r="I34" s="17">
        <f t="shared" si="1"/>
        <v>0</v>
      </c>
      <c r="J34" s="17">
        <f t="shared" si="2"/>
        <v>43.271999999999998</v>
      </c>
      <c r="K34" s="18">
        <f t="shared" si="3"/>
        <v>32</v>
      </c>
      <c r="L34" s="19"/>
      <c r="N34" s="19"/>
      <c r="O34" s="19"/>
      <c r="P34" s="19"/>
      <c r="Q34" s="19"/>
      <c r="R34" s="19"/>
      <c r="S34" s="19"/>
    </row>
    <row r="35" spans="1:19" ht="20.100000000000001" customHeight="1" x14ac:dyDescent="0.15">
      <c r="A35" s="7" t="s">
        <v>173</v>
      </c>
      <c r="B35" s="13"/>
      <c r="C35" s="8">
        <v>33</v>
      </c>
      <c r="D35" s="9" t="s">
        <v>194</v>
      </c>
      <c r="E35" s="9">
        <v>202205251354</v>
      </c>
      <c r="F35" s="10">
        <v>72.05</v>
      </c>
      <c r="G35" s="11">
        <f t="shared" si="0"/>
        <v>43.23</v>
      </c>
      <c r="H35" s="14"/>
      <c r="I35" s="17">
        <f t="shared" si="1"/>
        <v>0</v>
      </c>
      <c r="J35" s="17">
        <f t="shared" si="2"/>
        <v>43.23</v>
      </c>
      <c r="K35" s="18">
        <f t="shared" ref="K35:K66" si="4">_xlfn.RANK.EQ(J35,$J$3:$J$88,0)</f>
        <v>33</v>
      </c>
    </row>
    <row r="36" spans="1:19" ht="20.100000000000001" customHeight="1" x14ac:dyDescent="0.15">
      <c r="A36" s="7" t="s">
        <v>173</v>
      </c>
      <c r="B36" s="13"/>
      <c r="C36" s="8">
        <v>34</v>
      </c>
      <c r="D36" s="9" t="s">
        <v>245</v>
      </c>
      <c r="E36" s="9">
        <v>202205252260</v>
      </c>
      <c r="F36" s="10">
        <v>72.05</v>
      </c>
      <c r="G36" s="11">
        <f t="shared" si="0"/>
        <v>43.23</v>
      </c>
      <c r="H36" s="14"/>
      <c r="I36" s="17">
        <f t="shared" si="1"/>
        <v>0</v>
      </c>
      <c r="J36" s="17">
        <f t="shared" si="2"/>
        <v>43.23</v>
      </c>
      <c r="K36" s="18">
        <f t="shared" si="4"/>
        <v>33</v>
      </c>
    </row>
    <row r="37" spans="1:19" ht="20.100000000000001" customHeight="1" x14ac:dyDescent="0.15">
      <c r="A37" s="7" t="s">
        <v>173</v>
      </c>
      <c r="B37" s="13"/>
      <c r="C37" s="8">
        <v>35</v>
      </c>
      <c r="D37" s="9" t="s">
        <v>199</v>
      </c>
      <c r="E37" s="9">
        <v>202205250206</v>
      </c>
      <c r="F37" s="10">
        <v>71.97</v>
      </c>
      <c r="G37" s="11">
        <f t="shared" si="0"/>
        <v>43.181999999999995</v>
      </c>
      <c r="H37" s="14"/>
      <c r="I37" s="17">
        <f t="shared" si="1"/>
        <v>0</v>
      </c>
      <c r="J37" s="17">
        <f t="shared" si="2"/>
        <v>43.181999999999995</v>
      </c>
      <c r="K37" s="18">
        <f t="shared" si="4"/>
        <v>35</v>
      </c>
    </row>
    <row r="38" spans="1:19" ht="20.100000000000001" customHeight="1" x14ac:dyDescent="0.15">
      <c r="A38" s="7" t="s">
        <v>173</v>
      </c>
      <c r="B38" s="13"/>
      <c r="C38" s="8">
        <v>36</v>
      </c>
      <c r="D38" s="9" t="s">
        <v>207</v>
      </c>
      <c r="E38" s="9">
        <v>202205250456</v>
      </c>
      <c r="F38" s="10">
        <v>71.87</v>
      </c>
      <c r="G38" s="11">
        <f t="shared" si="0"/>
        <v>43.122</v>
      </c>
      <c r="H38" s="13"/>
      <c r="I38" s="17">
        <f t="shared" si="1"/>
        <v>0</v>
      </c>
      <c r="J38" s="17">
        <f t="shared" si="2"/>
        <v>43.122</v>
      </c>
      <c r="K38" s="18">
        <f t="shared" si="4"/>
        <v>36</v>
      </c>
    </row>
    <row r="39" spans="1:19" ht="20.100000000000001" customHeight="1" x14ac:dyDescent="0.15">
      <c r="A39" s="7" t="s">
        <v>173</v>
      </c>
      <c r="B39" s="13"/>
      <c r="C39" s="8">
        <v>37</v>
      </c>
      <c r="D39" s="9" t="s">
        <v>208</v>
      </c>
      <c r="E39" s="9">
        <v>202205250451</v>
      </c>
      <c r="F39" s="10">
        <v>71.77</v>
      </c>
      <c r="G39" s="11">
        <f t="shared" si="0"/>
        <v>43.061999999999998</v>
      </c>
      <c r="H39" s="13"/>
      <c r="I39" s="17">
        <f t="shared" si="1"/>
        <v>0</v>
      </c>
      <c r="J39" s="17">
        <f t="shared" si="2"/>
        <v>43.061999999999998</v>
      </c>
      <c r="K39" s="18">
        <f t="shared" si="4"/>
        <v>37</v>
      </c>
    </row>
    <row r="40" spans="1:19" ht="20.100000000000001" customHeight="1" x14ac:dyDescent="0.15">
      <c r="A40" s="7" t="s">
        <v>173</v>
      </c>
      <c r="B40" s="13"/>
      <c r="C40" s="8">
        <v>38</v>
      </c>
      <c r="D40" s="9" t="s">
        <v>200</v>
      </c>
      <c r="E40" s="9">
        <v>202205250822</v>
      </c>
      <c r="F40" s="10">
        <v>71.59</v>
      </c>
      <c r="G40" s="22">
        <f t="shared" si="0"/>
        <v>42.954000000000001</v>
      </c>
      <c r="H40" s="13"/>
      <c r="I40" s="23">
        <f t="shared" si="1"/>
        <v>0</v>
      </c>
      <c r="J40" s="23">
        <f t="shared" si="2"/>
        <v>42.954000000000001</v>
      </c>
      <c r="K40" s="18">
        <f t="shared" si="4"/>
        <v>38</v>
      </c>
    </row>
    <row r="41" spans="1:19" ht="20.100000000000001" customHeight="1" x14ac:dyDescent="0.15">
      <c r="A41" s="7" t="s">
        <v>173</v>
      </c>
      <c r="B41" s="13"/>
      <c r="C41" s="7">
        <v>39</v>
      </c>
      <c r="D41" s="9" t="s">
        <v>203</v>
      </c>
      <c r="E41" s="9">
        <v>202205253571</v>
      </c>
      <c r="F41" s="10">
        <v>71.59</v>
      </c>
      <c r="G41" s="22">
        <f t="shared" si="0"/>
        <v>42.954000000000001</v>
      </c>
      <c r="H41" s="13"/>
      <c r="I41" s="23">
        <f t="shared" si="1"/>
        <v>0</v>
      </c>
      <c r="J41" s="23">
        <f t="shared" si="2"/>
        <v>42.954000000000001</v>
      </c>
      <c r="K41" s="18">
        <f t="shared" si="4"/>
        <v>38</v>
      </c>
    </row>
    <row r="42" spans="1:19" ht="20.100000000000001" customHeight="1" x14ac:dyDescent="0.15">
      <c r="A42" s="7" t="s">
        <v>173</v>
      </c>
      <c r="B42" s="13"/>
      <c r="C42" s="8">
        <v>40</v>
      </c>
      <c r="D42" s="9" t="s">
        <v>202</v>
      </c>
      <c r="E42" s="9">
        <v>202205252052</v>
      </c>
      <c r="F42" s="10">
        <v>71.459999999999994</v>
      </c>
      <c r="G42" s="22">
        <f t="shared" si="0"/>
        <v>42.875999999999998</v>
      </c>
      <c r="H42" s="13"/>
      <c r="I42" s="23">
        <f t="shared" si="1"/>
        <v>0</v>
      </c>
      <c r="J42" s="23">
        <f t="shared" si="2"/>
        <v>42.875999999999998</v>
      </c>
      <c r="K42" s="18">
        <f t="shared" si="4"/>
        <v>40</v>
      </c>
    </row>
    <row r="43" spans="1:19" ht="20.100000000000001" customHeight="1" x14ac:dyDescent="0.15">
      <c r="A43" s="7" t="s">
        <v>173</v>
      </c>
      <c r="B43" s="13"/>
      <c r="C43" s="7">
        <v>41</v>
      </c>
      <c r="D43" s="9" t="s">
        <v>205</v>
      </c>
      <c r="E43" s="9">
        <v>202205253309</v>
      </c>
      <c r="F43" s="10">
        <v>71.319999999999993</v>
      </c>
      <c r="G43" s="22">
        <f t="shared" si="0"/>
        <v>42.791999999999994</v>
      </c>
      <c r="H43" s="13"/>
      <c r="I43" s="23">
        <f t="shared" si="1"/>
        <v>0</v>
      </c>
      <c r="J43" s="23">
        <f t="shared" si="2"/>
        <v>42.791999999999994</v>
      </c>
      <c r="K43" s="18">
        <f t="shared" si="4"/>
        <v>41</v>
      </c>
    </row>
    <row r="44" spans="1:19" ht="20.100000000000001" customHeight="1" x14ac:dyDescent="0.15">
      <c r="A44" s="7" t="s">
        <v>173</v>
      </c>
      <c r="B44" s="13"/>
      <c r="C44" s="8">
        <v>42</v>
      </c>
      <c r="D44" s="9" t="s">
        <v>204</v>
      </c>
      <c r="E44" s="9">
        <v>202205252126</v>
      </c>
      <c r="F44" s="10">
        <v>71.19</v>
      </c>
      <c r="G44" s="22">
        <f t="shared" si="0"/>
        <v>42.713999999999999</v>
      </c>
      <c r="H44" s="13"/>
      <c r="I44" s="23">
        <f t="shared" si="1"/>
        <v>0</v>
      </c>
      <c r="J44" s="23">
        <f t="shared" si="2"/>
        <v>42.713999999999999</v>
      </c>
      <c r="K44" s="18">
        <f t="shared" si="4"/>
        <v>42</v>
      </c>
    </row>
    <row r="45" spans="1:19" ht="20.100000000000001" customHeight="1" x14ac:dyDescent="0.15">
      <c r="A45" s="7" t="s">
        <v>173</v>
      </c>
      <c r="B45" s="13"/>
      <c r="C45" s="7">
        <v>43</v>
      </c>
      <c r="D45" s="9" t="s">
        <v>224</v>
      </c>
      <c r="E45" s="9">
        <v>202205250069</v>
      </c>
      <c r="F45" s="10">
        <v>71.16</v>
      </c>
      <c r="G45" s="22">
        <f t="shared" si="0"/>
        <v>42.695999999999998</v>
      </c>
      <c r="H45" s="13"/>
      <c r="I45" s="23">
        <f t="shared" si="1"/>
        <v>0</v>
      </c>
      <c r="J45" s="23">
        <f t="shared" si="2"/>
        <v>42.695999999999998</v>
      </c>
      <c r="K45" s="18">
        <f t="shared" si="4"/>
        <v>43</v>
      </c>
    </row>
    <row r="46" spans="1:19" ht="20.100000000000001" customHeight="1" x14ac:dyDescent="0.15">
      <c r="A46" s="7" t="s">
        <v>173</v>
      </c>
      <c r="B46" s="13"/>
      <c r="C46" s="8">
        <v>44</v>
      </c>
      <c r="D46" s="9" t="s">
        <v>213</v>
      </c>
      <c r="E46" s="9">
        <v>202205252715</v>
      </c>
      <c r="F46" s="10">
        <v>71.11</v>
      </c>
      <c r="G46" s="22">
        <f t="shared" si="0"/>
        <v>42.665999999999997</v>
      </c>
      <c r="H46" s="13"/>
      <c r="I46" s="23">
        <f t="shared" si="1"/>
        <v>0</v>
      </c>
      <c r="J46" s="23">
        <f t="shared" si="2"/>
        <v>42.665999999999997</v>
      </c>
      <c r="K46" s="18">
        <f t="shared" si="4"/>
        <v>44</v>
      </c>
    </row>
    <row r="47" spans="1:19" ht="20.100000000000001" customHeight="1" x14ac:dyDescent="0.15">
      <c r="A47" s="7" t="s">
        <v>173</v>
      </c>
      <c r="B47" s="13"/>
      <c r="C47" s="7">
        <v>45</v>
      </c>
      <c r="D47" s="9" t="s">
        <v>211</v>
      </c>
      <c r="E47" s="9">
        <v>202205251934</v>
      </c>
      <c r="F47" s="10">
        <v>71.010000000000005</v>
      </c>
      <c r="G47" s="22">
        <f t="shared" si="0"/>
        <v>42.606000000000002</v>
      </c>
      <c r="H47" s="13"/>
      <c r="I47" s="23">
        <f t="shared" si="1"/>
        <v>0</v>
      </c>
      <c r="J47" s="23">
        <f t="shared" si="2"/>
        <v>42.606000000000002</v>
      </c>
      <c r="K47" s="18">
        <f t="shared" si="4"/>
        <v>45</v>
      </c>
    </row>
    <row r="48" spans="1:19" ht="20.100000000000001" customHeight="1" x14ac:dyDescent="0.15">
      <c r="A48" s="7" t="s">
        <v>173</v>
      </c>
      <c r="B48" s="13"/>
      <c r="C48" s="8">
        <v>46</v>
      </c>
      <c r="D48" s="9" t="s">
        <v>214</v>
      </c>
      <c r="E48" s="9">
        <v>202205250278</v>
      </c>
      <c r="F48" s="10">
        <v>70.92</v>
      </c>
      <c r="G48" s="22">
        <f t="shared" si="0"/>
        <v>42.552</v>
      </c>
      <c r="H48" s="13"/>
      <c r="I48" s="23">
        <f t="shared" si="1"/>
        <v>0</v>
      </c>
      <c r="J48" s="23">
        <f t="shared" si="2"/>
        <v>42.552</v>
      </c>
      <c r="K48" s="18">
        <f t="shared" si="4"/>
        <v>46</v>
      </c>
    </row>
    <row r="49" spans="1:11" ht="20.100000000000001" customHeight="1" x14ac:dyDescent="0.15">
      <c r="A49" s="7" t="s">
        <v>173</v>
      </c>
      <c r="B49" s="13"/>
      <c r="C49" s="7">
        <v>47</v>
      </c>
      <c r="D49" s="9" t="s">
        <v>215</v>
      </c>
      <c r="E49" s="9">
        <v>202205251572</v>
      </c>
      <c r="F49" s="10">
        <v>70.92</v>
      </c>
      <c r="G49" s="22">
        <f t="shared" si="0"/>
        <v>42.552</v>
      </c>
      <c r="H49" s="13"/>
      <c r="I49" s="23">
        <f t="shared" si="1"/>
        <v>0</v>
      </c>
      <c r="J49" s="23">
        <f t="shared" si="2"/>
        <v>42.552</v>
      </c>
      <c r="K49" s="18">
        <f t="shared" si="4"/>
        <v>46</v>
      </c>
    </row>
    <row r="50" spans="1:11" ht="20.100000000000001" customHeight="1" x14ac:dyDescent="0.15">
      <c r="A50" s="7" t="s">
        <v>173</v>
      </c>
      <c r="B50" s="13"/>
      <c r="C50" s="8">
        <v>48</v>
      </c>
      <c r="D50" s="9" t="s">
        <v>216</v>
      </c>
      <c r="E50" s="9">
        <v>202205250590</v>
      </c>
      <c r="F50" s="10">
        <v>70.77</v>
      </c>
      <c r="G50" s="22">
        <f t="shared" si="0"/>
        <v>42.461999999999996</v>
      </c>
      <c r="H50" s="13"/>
      <c r="I50" s="23">
        <f t="shared" si="1"/>
        <v>0</v>
      </c>
      <c r="J50" s="23">
        <f t="shared" si="2"/>
        <v>42.461999999999996</v>
      </c>
      <c r="K50" s="18">
        <f t="shared" si="4"/>
        <v>48</v>
      </c>
    </row>
    <row r="51" spans="1:11" ht="20.100000000000001" customHeight="1" x14ac:dyDescent="0.15">
      <c r="A51" s="7" t="s">
        <v>173</v>
      </c>
      <c r="B51" s="13"/>
      <c r="C51" s="7">
        <v>49</v>
      </c>
      <c r="D51" s="9" t="s">
        <v>246</v>
      </c>
      <c r="E51" s="9">
        <v>202205253147</v>
      </c>
      <c r="F51" s="10">
        <v>70.7</v>
      </c>
      <c r="G51" s="22">
        <f t="shared" si="0"/>
        <v>42.42</v>
      </c>
      <c r="H51" s="13"/>
      <c r="I51" s="23">
        <f t="shared" si="1"/>
        <v>0</v>
      </c>
      <c r="J51" s="23">
        <f t="shared" si="2"/>
        <v>42.42</v>
      </c>
      <c r="K51" s="18">
        <f t="shared" si="4"/>
        <v>49</v>
      </c>
    </row>
    <row r="52" spans="1:11" ht="20.100000000000001" customHeight="1" x14ac:dyDescent="0.15">
      <c r="A52" s="7" t="s">
        <v>173</v>
      </c>
      <c r="B52" s="13"/>
      <c r="C52" s="8">
        <v>50</v>
      </c>
      <c r="D52" s="9" t="s">
        <v>212</v>
      </c>
      <c r="E52" s="9">
        <v>202205251044</v>
      </c>
      <c r="F52" s="10">
        <v>70.67</v>
      </c>
      <c r="G52" s="22">
        <f t="shared" si="0"/>
        <v>42.402000000000001</v>
      </c>
      <c r="H52" s="13"/>
      <c r="I52" s="23">
        <f t="shared" si="1"/>
        <v>0</v>
      </c>
      <c r="J52" s="23">
        <f t="shared" si="2"/>
        <v>42.402000000000001</v>
      </c>
      <c r="K52" s="18">
        <f t="shared" si="4"/>
        <v>50</v>
      </c>
    </row>
    <row r="53" spans="1:11" ht="20.100000000000001" customHeight="1" x14ac:dyDescent="0.15">
      <c r="A53" s="7" t="s">
        <v>173</v>
      </c>
      <c r="B53" s="13"/>
      <c r="C53" s="7">
        <v>51</v>
      </c>
      <c r="D53" s="9" t="s">
        <v>210</v>
      </c>
      <c r="E53" s="9">
        <v>202205250232</v>
      </c>
      <c r="F53" s="10">
        <v>70.510000000000005</v>
      </c>
      <c r="G53" s="22">
        <f t="shared" si="0"/>
        <v>42.306000000000004</v>
      </c>
      <c r="H53" s="13"/>
      <c r="I53" s="23">
        <f t="shared" si="1"/>
        <v>0</v>
      </c>
      <c r="J53" s="23">
        <f t="shared" si="2"/>
        <v>42.306000000000004</v>
      </c>
      <c r="K53" s="18">
        <f t="shared" si="4"/>
        <v>51</v>
      </c>
    </row>
    <row r="54" spans="1:11" ht="20.100000000000001" customHeight="1" x14ac:dyDescent="0.15">
      <c r="A54" s="7" t="s">
        <v>173</v>
      </c>
      <c r="B54" s="13"/>
      <c r="C54" s="8">
        <v>52</v>
      </c>
      <c r="D54" s="9" t="s">
        <v>209</v>
      </c>
      <c r="E54" s="9">
        <v>202205252931</v>
      </c>
      <c r="F54" s="10">
        <v>70.290000000000006</v>
      </c>
      <c r="G54" s="22">
        <f t="shared" si="0"/>
        <v>42.173999999999999</v>
      </c>
      <c r="H54" s="13"/>
      <c r="I54" s="23">
        <f t="shared" si="1"/>
        <v>0</v>
      </c>
      <c r="J54" s="23">
        <f t="shared" si="2"/>
        <v>42.173999999999999</v>
      </c>
      <c r="K54" s="18">
        <f t="shared" si="4"/>
        <v>52</v>
      </c>
    </row>
    <row r="55" spans="1:11" ht="20.100000000000001" customHeight="1" x14ac:dyDescent="0.15">
      <c r="A55" s="7" t="s">
        <v>173</v>
      </c>
      <c r="B55" s="13"/>
      <c r="C55" s="7">
        <v>53</v>
      </c>
      <c r="D55" s="9" t="s">
        <v>247</v>
      </c>
      <c r="E55" s="9">
        <v>202205250236</v>
      </c>
      <c r="F55" s="10">
        <v>70.25</v>
      </c>
      <c r="G55" s="22">
        <f t="shared" si="0"/>
        <v>42.15</v>
      </c>
      <c r="H55" s="13"/>
      <c r="I55" s="23">
        <f t="shared" si="1"/>
        <v>0</v>
      </c>
      <c r="J55" s="23">
        <f t="shared" si="2"/>
        <v>42.15</v>
      </c>
      <c r="K55" s="18">
        <f t="shared" si="4"/>
        <v>53</v>
      </c>
    </row>
    <row r="56" spans="1:11" ht="20.100000000000001" customHeight="1" x14ac:dyDescent="0.15">
      <c r="A56" s="7" t="s">
        <v>173</v>
      </c>
      <c r="B56" s="13"/>
      <c r="C56" s="8">
        <v>54</v>
      </c>
      <c r="D56" s="9" t="s">
        <v>223</v>
      </c>
      <c r="E56" s="9">
        <v>202205250636</v>
      </c>
      <c r="F56" s="10">
        <v>70.17</v>
      </c>
      <c r="G56" s="22">
        <f t="shared" si="0"/>
        <v>42.101999999999997</v>
      </c>
      <c r="H56" s="13"/>
      <c r="I56" s="23">
        <f t="shared" si="1"/>
        <v>0</v>
      </c>
      <c r="J56" s="23">
        <f t="shared" si="2"/>
        <v>42.101999999999997</v>
      </c>
      <c r="K56" s="18">
        <f t="shared" si="4"/>
        <v>54</v>
      </c>
    </row>
    <row r="57" spans="1:11" ht="20.100000000000001" customHeight="1" x14ac:dyDescent="0.15">
      <c r="A57" s="7" t="s">
        <v>173</v>
      </c>
      <c r="B57" s="13"/>
      <c r="C57" s="7">
        <v>55</v>
      </c>
      <c r="D57" s="9" t="s">
        <v>248</v>
      </c>
      <c r="E57" s="9">
        <v>202205250015</v>
      </c>
      <c r="F57" s="10">
        <v>70.099999999999994</v>
      </c>
      <c r="G57" s="22">
        <f t="shared" si="0"/>
        <v>42.059999999999995</v>
      </c>
      <c r="H57" s="13"/>
      <c r="I57" s="23">
        <f t="shared" si="1"/>
        <v>0</v>
      </c>
      <c r="J57" s="23">
        <f t="shared" si="2"/>
        <v>42.059999999999995</v>
      </c>
      <c r="K57" s="18">
        <f t="shared" si="4"/>
        <v>55</v>
      </c>
    </row>
    <row r="58" spans="1:11" ht="20.100000000000001" customHeight="1" x14ac:dyDescent="0.15">
      <c r="A58" s="7" t="s">
        <v>173</v>
      </c>
      <c r="B58" s="13"/>
      <c r="C58" s="8">
        <v>56</v>
      </c>
      <c r="D58" s="9" t="s">
        <v>226</v>
      </c>
      <c r="E58" s="9">
        <v>202205252177</v>
      </c>
      <c r="F58" s="10">
        <v>70.06</v>
      </c>
      <c r="G58" s="22">
        <f t="shared" si="0"/>
        <v>42.036000000000001</v>
      </c>
      <c r="H58" s="13"/>
      <c r="I58" s="23">
        <f t="shared" si="1"/>
        <v>0</v>
      </c>
      <c r="J58" s="23">
        <f t="shared" si="2"/>
        <v>42.036000000000001</v>
      </c>
      <c r="K58" s="18">
        <f t="shared" si="4"/>
        <v>56</v>
      </c>
    </row>
    <row r="59" spans="1:11" ht="20.100000000000001" customHeight="1" x14ac:dyDescent="0.15">
      <c r="A59" s="7" t="s">
        <v>173</v>
      </c>
      <c r="B59" s="13"/>
      <c r="C59" s="7">
        <v>57</v>
      </c>
      <c r="D59" s="9" t="s">
        <v>219</v>
      </c>
      <c r="E59" s="9">
        <v>202205251307</v>
      </c>
      <c r="F59" s="10">
        <v>70.02</v>
      </c>
      <c r="G59" s="22">
        <f t="shared" si="0"/>
        <v>42.011999999999993</v>
      </c>
      <c r="H59" s="13"/>
      <c r="I59" s="23">
        <f t="shared" si="1"/>
        <v>0</v>
      </c>
      <c r="J59" s="23">
        <f t="shared" si="2"/>
        <v>42.011999999999993</v>
      </c>
      <c r="K59" s="18">
        <f t="shared" si="4"/>
        <v>57</v>
      </c>
    </row>
    <row r="60" spans="1:11" ht="20.100000000000001" customHeight="1" x14ac:dyDescent="0.15">
      <c r="A60" s="7" t="s">
        <v>173</v>
      </c>
      <c r="B60" s="13"/>
      <c r="C60" s="8">
        <v>58</v>
      </c>
      <c r="D60" s="9" t="s">
        <v>249</v>
      </c>
      <c r="E60" s="9">
        <v>202205250718</v>
      </c>
      <c r="F60" s="10">
        <v>69.989999999999995</v>
      </c>
      <c r="G60" s="11">
        <f t="shared" si="0"/>
        <v>41.993999999999993</v>
      </c>
      <c r="H60" s="13"/>
      <c r="I60" s="17">
        <f t="shared" si="1"/>
        <v>0</v>
      </c>
      <c r="J60" s="17">
        <f t="shared" si="2"/>
        <v>41.993999999999993</v>
      </c>
      <c r="K60" s="18">
        <f t="shared" si="4"/>
        <v>58</v>
      </c>
    </row>
    <row r="61" spans="1:11" ht="20.100000000000001" customHeight="1" x14ac:dyDescent="0.15">
      <c r="A61" s="7" t="s">
        <v>173</v>
      </c>
      <c r="B61" s="13"/>
      <c r="C61" s="8">
        <v>59</v>
      </c>
      <c r="D61" s="9" t="s">
        <v>250</v>
      </c>
      <c r="E61" s="9">
        <v>202205250233</v>
      </c>
      <c r="F61" s="10">
        <v>69.98</v>
      </c>
      <c r="G61" s="11">
        <f t="shared" si="0"/>
        <v>41.988</v>
      </c>
      <c r="H61" s="13"/>
      <c r="I61" s="17">
        <f t="shared" si="1"/>
        <v>0</v>
      </c>
      <c r="J61" s="17">
        <f t="shared" si="2"/>
        <v>41.988</v>
      </c>
      <c r="K61" s="18">
        <f t="shared" si="4"/>
        <v>59</v>
      </c>
    </row>
    <row r="62" spans="1:11" ht="20.100000000000001" customHeight="1" x14ac:dyDescent="0.15">
      <c r="A62" s="7" t="s">
        <v>173</v>
      </c>
      <c r="B62" s="13"/>
      <c r="C62" s="8">
        <v>60</v>
      </c>
      <c r="D62" s="9" t="s">
        <v>221</v>
      </c>
      <c r="E62" s="9">
        <v>202205251081</v>
      </c>
      <c r="F62" s="10">
        <v>69.86</v>
      </c>
      <c r="G62" s="11">
        <f t="shared" si="0"/>
        <v>41.915999999999997</v>
      </c>
      <c r="H62" s="13"/>
      <c r="I62" s="17">
        <f t="shared" si="1"/>
        <v>0</v>
      </c>
      <c r="J62" s="17">
        <f t="shared" si="2"/>
        <v>41.915999999999997</v>
      </c>
      <c r="K62" s="18">
        <f t="shared" si="4"/>
        <v>60</v>
      </c>
    </row>
    <row r="63" spans="1:11" ht="20.100000000000001" customHeight="1" x14ac:dyDescent="0.15">
      <c r="A63" s="7" t="s">
        <v>173</v>
      </c>
      <c r="B63" s="13"/>
      <c r="C63" s="8">
        <v>61</v>
      </c>
      <c r="D63" s="9" t="s">
        <v>206</v>
      </c>
      <c r="E63" s="9">
        <v>202205250040</v>
      </c>
      <c r="F63" s="10">
        <v>69.78</v>
      </c>
      <c r="G63" s="11">
        <f t="shared" si="0"/>
        <v>41.868000000000002</v>
      </c>
      <c r="H63" s="13"/>
      <c r="I63" s="17">
        <f t="shared" si="1"/>
        <v>0</v>
      </c>
      <c r="J63" s="17">
        <f t="shared" si="2"/>
        <v>41.868000000000002</v>
      </c>
      <c r="K63" s="18">
        <f t="shared" si="4"/>
        <v>61</v>
      </c>
    </row>
    <row r="64" spans="1:11" ht="20.100000000000001" customHeight="1" x14ac:dyDescent="0.15">
      <c r="A64" s="7" t="s">
        <v>173</v>
      </c>
      <c r="B64" s="13"/>
      <c r="C64" s="8">
        <v>62</v>
      </c>
      <c r="D64" s="9" t="s">
        <v>220</v>
      </c>
      <c r="E64" s="9">
        <v>202205251149</v>
      </c>
      <c r="F64" s="10">
        <v>69.61</v>
      </c>
      <c r="G64" s="11">
        <f t="shared" si="0"/>
        <v>41.765999999999998</v>
      </c>
      <c r="H64" s="13"/>
      <c r="I64" s="17">
        <f t="shared" si="1"/>
        <v>0</v>
      </c>
      <c r="J64" s="17">
        <f t="shared" si="2"/>
        <v>41.765999999999998</v>
      </c>
      <c r="K64" s="18">
        <f t="shared" si="4"/>
        <v>62</v>
      </c>
    </row>
    <row r="65" spans="1:11" ht="20.100000000000001" customHeight="1" x14ac:dyDescent="0.15">
      <c r="A65" s="7" t="s">
        <v>173</v>
      </c>
      <c r="B65" s="13"/>
      <c r="C65" s="8">
        <v>63</v>
      </c>
      <c r="D65" s="9" t="s">
        <v>251</v>
      </c>
      <c r="E65" s="9">
        <v>202205250604</v>
      </c>
      <c r="F65" s="10">
        <v>69.599999999999994</v>
      </c>
      <c r="G65" s="11">
        <f t="shared" si="0"/>
        <v>41.76</v>
      </c>
      <c r="H65" s="13"/>
      <c r="I65" s="17">
        <f t="shared" si="1"/>
        <v>0</v>
      </c>
      <c r="J65" s="17">
        <f t="shared" si="2"/>
        <v>41.76</v>
      </c>
      <c r="K65" s="18">
        <f t="shared" si="4"/>
        <v>63</v>
      </c>
    </row>
    <row r="66" spans="1:11" ht="20.100000000000001" customHeight="1" x14ac:dyDescent="0.15">
      <c r="A66" s="7" t="s">
        <v>173</v>
      </c>
      <c r="B66" s="13"/>
      <c r="C66" s="8">
        <v>64</v>
      </c>
      <c r="D66" s="9" t="s">
        <v>217</v>
      </c>
      <c r="E66" s="9">
        <v>202205251823</v>
      </c>
      <c r="F66" s="10">
        <v>69.459999999999994</v>
      </c>
      <c r="G66" s="11">
        <f t="shared" si="0"/>
        <v>41.675999999999995</v>
      </c>
      <c r="H66" s="13"/>
      <c r="I66" s="17">
        <f t="shared" si="1"/>
        <v>0</v>
      </c>
      <c r="J66" s="17">
        <f t="shared" si="2"/>
        <v>41.675999999999995</v>
      </c>
      <c r="K66" s="18">
        <f t="shared" si="4"/>
        <v>64</v>
      </c>
    </row>
    <row r="67" spans="1:11" ht="20.100000000000001" customHeight="1" x14ac:dyDescent="0.15">
      <c r="A67" s="7" t="s">
        <v>173</v>
      </c>
      <c r="B67" s="13"/>
      <c r="C67" s="8">
        <v>65</v>
      </c>
      <c r="D67" s="9" t="s">
        <v>229</v>
      </c>
      <c r="E67" s="9">
        <v>202205250044</v>
      </c>
      <c r="F67" s="10">
        <v>69.209999999999994</v>
      </c>
      <c r="G67" s="11">
        <f t="shared" ref="G67:G88" si="5">F67*0.6</f>
        <v>41.525999999999996</v>
      </c>
      <c r="H67" s="13"/>
      <c r="I67" s="17">
        <f t="shared" ref="I67:I88" si="6">H67*0.4</f>
        <v>0</v>
      </c>
      <c r="J67" s="17">
        <f t="shared" ref="J67:J88" si="7">G67+I67</f>
        <v>41.525999999999996</v>
      </c>
      <c r="K67" s="18">
        <f t="shared" ref="K67:K88" si="8">_xlfn.RANK.EQ(J67,$J$3:$J$88,0)</f>
        <v>65</v>
      </c>
    </row>
    <row r="68" spans="1:11" ht="20.100000000000001" customHeight="1" x14ac:dyDescent="0.15">
      <c r="A68" s="7" t="s">
        <v>173</v>
      </c>
      <c r="B68" s="13"/>
      <c r="C68" s="8">
        <v>66</v>
      </c>
      <c r="D68" s="9" t="s">
        <v>227</v>
      </c>
      <c r="E68" s="9">
        <v>202205251737</v>
      </c>
      <c r="F68" s="10">
        <v>68.97</v>
      </c>
      <c r="G68" s="11">
        <f t="shared" si="5"/>
        <v>41.381999999999998</v>
      </c>
      <c r="H68" s="13"/>
      <c r="I68" s="17">
        <f t="shared" si="6"/>
        <v>0</v>
      </c>
      <c r="J68" s="17">
        <f t="shared" si="7"/>
        <v>41.381999999999998</v>
      </c>
      <c r="K68" s="18">
        <f t="shared" si="8"/>
        <v>66</v>
      </c>
    </row>
    <row r="69" spans="1:11" ht="20.100000000000001" customHeight="1" x14ac:dyDescent="0.15">
      <c r="A69" s="7" t="s">
        <v>173</v>
      </c>
      <c r="B69" s="13"/>
      <c r="C69" s="8">
        <v>67</v>
      </c>
      <c r="D69" s="9" t="s">
        <v>252</v>
      </c>
      <c r="E69" s="9">
        <v>202205250775</v>
      </c>
      <c r="F69" s="10">
        <v>68.94</v>
      </c>
      <c r="G69" s="11">
        <f t="shared" si="5"/>
        <v>41.363999999999997</v>
      </c>
      <c r="H69" s="13"/>
      <c r="I69" s="17">
        <f t="shared" si="6"/>
        <v>0</v>
      </c>
      <c r="J69" s="17">
        <f t="shared" si="7"/>
        <v>41.363999999999997</v>
      </c>
      <c r="K69" s="18">
        <f t="shared" si="8"/>
        <v>67</v>
      </c>
    </row>
    <row r="70" spans="1:11" ht="20.100000000000001" customHeight="1" x14ac:dyDescent="0.15">
      <c r="A70" s="7" t="s">
        <v>173</v>
      </c>
      <c r="B70" s="13"/>
      <c r="C70" s="8">
        <v>68</v>
      </c>
      <c r="D70" s="9" t="s">
        <v>225</v>
      </c>
      <c r="E70" s="9">
        <v>202205252889</v>
      </c>
      <c r="F70" s="10">
        <v>68.8</v>
      </c>
      <c r="G70" s="11">
        <f t="shared" si="5"/>
        <v>41.279999999999994</v>
      </c>
      <c r="H70" s="13"/>
      <c r="I70" s="17">
        <f t="shared" si="6"/>
        <v>0</v>
      </c>
      <c r="J70" s="17">
        <f t="shared" si="7"/>
        <v>41.279999999999994</v>
      </c>
      <c r="K70" s="18">
        <f t="shared" si="8"/>
        <v>68</v>
      </c>
    </row>
    <row r="71" spans="1:11" ht="20.100000000000001" customHeight="1" x14ac:dyDescent="0.15">
      <c r="A71" s="7" t="s">
        <v>173</v>
      </c>
      <c r="B71" s="13"/>
      <c r="C71" s="8">
        <v>69</v>
      </c>
      <c r="D71" s="9" t="s">
        <v>253</v>
      </c>
      <c r="E71" s="9">
        <v>202205250086</v>
      </c>
      <c r="F71" s="10">
        <v>68.78</v>
      </c>
      <c r="G71" s="11">
        <f t="shared" si="5"/>
        <v>41.268000000000001</v>
      </c>
      <c r="H71" s="13"/>
      <c r="I71" s="17">
        <f t="shared" si="6"/>
        <v>0</v>
      </c>
      <c r="J71" s="17">
        <f t="shared" si="7"/>
        <v>41.268000000000001</v>
      </c>
      <c r="K71" s="18">
        <f t="shared" si="8"/>
        <v>69</v>
      </c>
    </row>
    <row r="72" spans="1:11" ht="20.100000000000001" customHeight="1" x14ac:dyDescent="0.15">
      <c r="A72" s="7" t="s">
        <v>173</v>
      </c>
      <c r="B72" s="13"/>
      <c r="C72" s="8">
        <v>70</v>
      </c>
      <c r="D72" s="9" t="s">
        <v>218</v>
      </c>
      <c r="E72" s="9">
        <v>202205250709</v>
      </c>
      <c r="F72" s="10">
        <v>68.739999999999995</v>
      </c>
      <c r="G72" s="11">
        <f t="shared" si="5"/>
        <v>41.243999999999993</v>
      </c>
      <c r="H72" s="13"/>
      <c r="I72" s="17">
        <f t="shared" si="6"/>
        <v>0</v>
      </c>
      <c r="J72" s="17">
        <f t="shared" si="7"/>
        <v>41.243999999999993</v>
      </c>
      <c r="K72" s="18">
        <f t="shared" si="8"/>
        <v>70</v>
      </c>
    </row>
    <row r="73" spans="1:11" ht="20.100000000000001" customHeight="1" x14ac:dyDescent="0.15">
      <c r="A73" s="7" t="s">
        <v>173</v>
      </c>
      <c r="B73" s="13"/>
      <c r="C73" s="7">
        <v>71</v>
      </c>
      <c r="D73" s="9" t="s">
        <v>228</v>
      </c>
      <c r="E73" s="9">
        <v>202205252796</v>
      </c>
      <c r="F73" s="10">
        <v>68.66</v>
      </c>
      <c r="G73" s="22">
        <f t="shared" si="5"/>
        <v>41.195999999999998</v>
      </c>
      <c r="H73" s="13"/>
      <c r="I73" s="23">
        <f t="shared" si="6"/>
        <v>0</v>
      </c>
      <c r="J73" s="23">
        <f t="shared" si="7"/>
        <v>41.195999999999998</v>
      </c>
      <c r="K73" s="18">
        <f t="shared" si="8"/>
        <v>71</v>
      </c>
    </row>
    <row r="74" spans="1:11" ht="20.100000000000001" customHeight="1" x14ac:dyDescent="0.15">
      <c r="A74" s="7" t="s">
        <v>173</v>
      </c>
      <c r="B74" s="13"/>
      <c r="C74" s="8">
        <v>72</v>
      </c>
      <c r="D74" s="9" t="s">
        <v>231</v>
      </c>
      <c r="E74" s="9">
        <v>202205252734</v>
      </c>
      <c r="F74" s="10">
        <v>68.63</v>
      </c>
      <c r="G74" s="22">
        <f t="shared" si="5"/>
        <v>41.177999999999997</v>
      </c>
      <c r="H74" s="13"/>
      <c r="I74" s="23">
        <f t="shared" si="6"/>
        <v>0</v>
      </c>
      <c r="J74" s="23">
        <f t="shared" si="7"/>
        <v>41.177999999999997</v>
      </c>
      <c r="K74" s="18">
        <f t="shared" si="8"/>
        <v>72</v>
      </c>
    </row>
    <row r="75" spans="1:11" ht="20.100000000000001" customHeight="1" x14ac:dyDescent="0.15">
      <c r="A75" s="7" t="s">
        <v>173</v>
      </c>
      <c r="B75" s="13"/>
      <c r="C75" s="7">
        <v>73</v>
      </c>
      <c r="D75" s="9" t="s">
        <v>222</v>
      </c>
      <c r="E75" s="9">
        <v>202205251302</v>
      </c>
      <c r="F75" s="10">
        <v>68.62</v>
      </c>
      <c r="G75" s="22">
        <f t="shared" si="5"/>
        <v>41.172000000000004</v>
      </c>
      <c r="H75" s="13"/>
      <c r="I75" s="23">
        <f t="shared" si="6"/>
        <v>0</v>
      </c>
      <c r="J75" s="23">
        <f t="shared" si="7"/>
        <v>41.172000000000004</v>
      </c>
      <c r="K75" s="18">
        <f t="shared" si="8"/>
        <v>73</v>
      </c>
    </row>
    <row r="76" spans="1:11" ht="20.100000000000001" customHeight="1" x14ac:dyDescent="0.15">
      <c r="A76" s="7" t="s">
        <v>173</v>
      </c>
      <c r="B76" s="13"/>
      <c r="C76" s="8">
        <v>74</v>
      </c>
      <c r="D76" s="9" t="s">
        <v>254</v>
      </c>
      <c r="E76" s="9">
        <v>202205250142</v>
      </c>
      <c r="F76" s="10">
        <v>68.47</v>
      </c>
      <c r="G76" s="22">
        <f t="shared" si="5"/>
        <v>41.082000000000001</v>
      </c>
      <c r="H76" s="13"/>
      <c r="I76" s="23">
        <f t="shared" si="6"/>
        <v>0</v>
      </c>
      <c r="J76" s="23">
        <f t="shared" si="7"/>
        <v>41.082000000000001</v>
      </c>
      <c r="K76" s="18">
        <f t="shared" si="8"/>
        <v>74</v>
      </c>
    </row>
    <row r="77" spans="1:11" ht="20.100000000000001" customHeight="1" x14ac:dyDescent="0.15">
      <c r="A77" s="7" t="s">
        <v>173</v>
      </c>
      <c r="B77" s="13"/>
      <c r="C77" s="7">
        <v>75</v>
      </c>
      <c r="D77" s="9" t="s">
        <v>236</v>
      </c>
      <c r="E77" s="9">
        <v>202205252257</v>
      </c>
      <c r="F77" s="10">
        <v>68.47</v>
      </c>
      <c r="G77" s="22">
        <f t="shared" si="5"/>
        <v>41.082000000000001</v>
      </c>
      <c r="H77" s="13"/>
      <c r="I77" s="23">
        <f t="shared" si="6"/>
        <v>0</v>
      </c>
      <c r="J77" s="23">
        <f t="shared" si="7"/>
        <v>41.082000000000001</v>
      </c>
      <c r="K77" s="18">
        <f t="shared" si="8"/>
        <v>74</v>
      </c>
    </row>
    <row r="78" spans="1:11" ht="20.100000000000001" customHeight="1" x14ac:dyDescent="0.15">
      <c r="A78" s="7" t="s">
        <v>173</v>
      </c>
      <c r="B78" s="13"/>
      <c r="C78" s="8">
        <v>76</v>
      </c>
      <c r="D78" s="9" t="s">
        <v>230</v>
      </c>
      <c r="E78" s="9">
        <v>202205251701</v>
      </c>
      <c r="F78" s="10">
        <v>68.34</v>
      </c>
      <c r="G78" s="22">
        <f t="shared" si="5"/>
        <v>41.003999999999998</v>
      </c>
      <c r="H78" s="13"/>
      <c r="I78" s="23">
        <f t="shared" si="6"/>
        <v>0</v>
      </c>
      <c r="J78" s="23">
        <f t="shared" si="7"/>
        <v>41.003999999999998</v>
      </c>
      <c r="K78" s="18">
        <f t="shared" si="8"/>
        <v>76</v>
      </c>
    </row>
    <row r="79" spans="1:11" ht="20.100000000000001" customHeight="1" x14ac:dyDescent="0.15">
      <c r="A79" s="7" t="s">
        <v>173</v>
      </c>
      <c r="B79" s="13"/>
      <c r="C79" s="7">
        <v>77</v>
      </c>
      <c r="D79" s="9" t="s">
        <v>233</v>
      </c>
      <c r="E79" s="9">
        <v>202205251637</v>
      </c>
      <c r="F79" s="10">
        <v>68.13</v>
      </c>
      <c r="G79" s="22">
        <f t="shared" si="5"/>
        <v>40.877999999999993</v>
      </c>
      <c r="H79" s="13"/>
      <c r="I79" s="23">
        <f t="shared" si="6"/>
        <v>0</v>
      </c>
      <c r="J79" s="23">
        <f t="shared" si="7"/>
        <v>40.877999999999993</v>
      </c>
      <c r="K79" s="18">
        <f t="shared" si="8"/>
        <v>77</v>
      </c>
    </row>
    <row r="80" spans="1:11" ht="20.100000000000001" customHeight="1" x14ac:dyDescent="0.15">
      <c r="A80" s="7" t="s">
        <v>173</v>
      </c>
      <c r="B80" s="13"/>
      <c r="C80" s="8">
        <v>78</v>
      </c>
      <c r="D80" s="20" t="s">
        <v>232</v>
      </c>
      <c r="E80" s="21">
        <v>202205250577</v>
      </c>
      <c r="F80" s="10">
        <v>68.02</v>
      </c>
      <c r="G80" s="22">
        <f t="shared" si="5"/>
        <v>40.811999999999998</v>
      </c>
      <c r="H80" s="13"/>
      <c r="I80" s="23">
        <f t="shared" si="6"/>
        <v>0</v>
      </c>
      <c r="J80" s="23">
        <f t="shared" si="7"/>
        <v>40.811999999999998</v>
      </c>
      <c r="K80" s="18">
        <f t="shared" si="8"/>
        <v>78</v>
      </c>
    </row>
    <row r="81" spans="1:11" ht="20.100000000000001" customHeight="1" x14ac:dyDescent="0.15">
      <c r="A81" s="7" t="s">
        <v>173</v>
      </c>
      <c r="B81" s="13"/>
      <c r="C81" s="7">
        <v>79</v>
      </c>
      <c r="D81" s="20" t="s">
        <v>234</v>
      </c>
      <c r="E81" s="21">
        <v>202205250173</v>
      </c>
      <c r="F81" s="10">
        <v>67.88</v>
      </c>
      <c r="G81" s="22">
        <f t="shared" si="5"/>
        <v>40.727999999999994</v>
      </c>
      <c r="H81" s="13"/>
      <c r="I81" s="23">
        <f t="shared" si="6"/>
        <v>0</v>
      </c>
      <c r="J81" s="23">
        <f t="shared" si="7"/>
        <v>40.727999999999994</v>
      </c>
      <c r="K81" s="18">
        <f t="shared" si="8"/>
        <v>79</v>
      </c>
    </row>
    <row r="82" spans="1:11" ht="20.100000000000001" customHeight="1" x14ac:dyDescent="0.15">
      <c r="A82" s="7" t="s">
        <v>173</v>
      </c>
      <c r="B82" s="13"/>
      <c r="C82" s="8">
        <v>80</v>
      </c>
      <c r="D82" s="20" t="s">
        <v>255</v>
      </c>
      <c r="E82" s="21">
        <v>202205250613</v>
      </c>
      <c r="F82" s="10">
        <v>67.86</v>
      </c>
      <c r="G82" s="22">
        <f t="shared" si="5"/>
        <v>40.716000000000001</v>
      </c>
      <c r="H82" s="13"/>
      <c r="I82" s="23">
        <f t="shared" si="6"/>
        <v>0</v>
      </c>
      <c r="J82" s="23">
        <f t="shared" si="7"/>
        <v>40.716000000000001</v>
      </c>
      <c r="K82" s="18">
        <f t="shared" si="8"/>
        <v>80</v>
      </c>
    </row>
    <row r="83" spans="1:11" ht="20.100000000000001" customHeight="1" x14ac:dyDescent="0.15">
      <c r="A83" s="7" t="s">
        <v>173</v>
      </c>
      <c r="B83" s="13"/>
      <c r="C83" s="7">
        <v>81</v>
      </c>
      <c r="D83" s="20" t="s">
        <v>256</v>
      </c>
      <c r="E83" s="21">
        <v>202205251756</v>
      </c>
      <c r="F83" s="10">
        <v>67.540000000000006</v>
      </c>
      <c r="G83" s="22">
        <f t="shared" si="5"/>
        <v>40.524000000000001</v>
      </c>
      <c r="H83" s="13"/>
      <c r="I83" s="23">
        <f t="shared" si="6"/>
        <v>0</v>
      </c>
      <c r="J83" s="23">
        <f t="shared" si="7"/>
        <v>40.524000000000001</v>
      </c>
      <c r="K83" s="18">
        <f t="shared" si="8"/>
        <v>81</v>
      </c>
    </row>
    <row r="84" spans="1:11" ht="20.100000000000001" customHeight="1" x14ac:dyDescent="0.15">
      <c r="A84" s="7" t="s">
        <v>173</v>
      </c>
      <c r="B84" s="13"/>
      <c r="C84" s="8">
        <v>82</v>
      </c>
      <c r="D84" s="20" t="s">
        <v>235</v>
      </c>
      <c r="E84" s="21">
        <v>202205250235</v>
      </c>
      <c r="F84" s="10">
        <v>67.33</v>
      </c>
      <c r="G84" s="22">
        <f t="shared" si="5"/>
        <v>40.397999999999996</v>
      </c>
      <c r="H84" s="13"/>
      <c r="I84" s="23">
        <f t="shared" si="6"/>
        <v>0</v>
      </c>
      <c r="J84" s="23">
        <f t="shared" si="7"/>
        <v>40.397999999999996</v>
      </c>
      <c r="K84" s="18">
        <f t="shared" si="8"/>
        <v>82</v>
      </c>
    </row>
    <row r="85" spans="1:11" ht="20.100000000000001" customHeight="1" x14ac:dyDescent="0.15">
      <c r="A85" s="7" t="s">
        <v>173</v>
      </c>
      <c r="B85" s="13"/>
      <c r="C85" s="7">
        <v>83</v>
      </c>
      <c r="D85" s="20" t="s">
        <v>157</v>
      </c>
      <c r="E85" s="21">
        <v>202205250536</v>
      </c>
      <c r="F85" s="10">
        <v>67.33</v>
      </c>
      <c r="G85" s="22">
        <f t="shared" si="5"/>
        <v>40.397999999999996</v>
      </c>
      <c r="H85" s="13"/>
      <c r="I85" s="23">
        <f t="shared" si="6"/>
        <v>0</v>
      </c>
      <c r="J85" s="23">
        <f t="shared" si="7"/>
        <v>40.397999999999996</v>
      </c>
      <c r="K85" s="18">
        <f t="shared" si="8"/>
        <v>82</v>
      </c>
    </row>
    <row r="86" spans="1:11" ht="20.100000000000001" customHeight="1" x14ac:dyDescent="0.15">
      <c r="A86" s="7" t="s">
        <v>173</v>
      </c>
      <c r="B86" s="13"/>
      <c r="C86" s="8">
        <v>84</v>
      </c>
      <c r="D86" s="20" t="s">
        <v>239</v>
      </c>
      <c r="E86" s="21">
        <v>202205251047</v>
      </c>
      <c r="F86" s="10">
        <v>66.739999999999995</v>
      </c>
      <c r="G86" s="11">
        <f t="shared" si="5"/>
        <v>40.043999999999997</v>
      </c>
      <c r="H86" s="13"/>
      <c r="I86" s="17">
        <f t="shared" si="6"/>
        <v>0</v>
      </c>
      <c r="J86" s="17">
        <f t="shared" si="7"/>
        <v>40.043999999999997</v>
      </c>
      <c r="K86" s="18">
        <f t="shared" si="8"/>
        <v>84</v>
      </c>
    </row>
    <row r="87" spans="1:11" ht="20.100000000000001" customHeight="1" x14ac:dyDescent="0.15">
      <c r="A87" s="7" t="s">
        <v>173</v>
      </c>
      <c r="B87" s="13"/>
      <c r="C87" s="8">
        <v>85</v>
      </c>
      <c r="D87" s="20" t="s">
        <v>237</v>
      </c>
      <c r="E87" s="21">
        <v>202205250231</v>
      </c>
      <c r="F87" s="10">
        <v>66.53</v>
      </c>
      <c r="G87" s="11">
        <f t="shared" si="5"/>
        <v>39.917999999999999</v>
      </c>
      <c r="H87" s="13"/>
      <c r="I87" s="17">
        <f t="shared" si="6"/>
        <v>0</v>
      </c>
      <c r="J87" s="17">
        <f t="shared" si="7"/>
        <v>39.917999999999999</v>
      </c>
      <c r="K87" s="18">
        <f t="shared" si="8"/>
        <v>85</v>
      </c>
    </row>
    <row r="88" spans="1:11" ht="20.100000000000001" customHeight="1" x14ac:dyDescent="0.15">
      <c r="A88" s="7" t="s">
        <v>173</v>
      </c>
      <c r="B88" s="13"/>
      <c r="C88" s="8">
        <v>86</v>
      </c>
      <c r="D88" s="20" t="s">
        <v>238</v>
      </c>
      <c r="E88" s="21">
        <v>202205252704</v>
      </c>
      <c r="F88" s="10">
        <v>66.48</v>
      </c>
      <c r="G88" s="11">
        <f t="shared" si="5"/>
        <v>39.887999999999998</v>
      </c>
      <c r="H88" s="13"/>
      <c r="I88" s="17">
        <f t="shared" si="6"/>
        <v>0</v>
      </c>
      <c r="J88" s="17">
        <f t="shared" si="7"/>
        <v>39.887999999999998</v>
      </c>
      <c r="K88" s="18">
        <f t="shared" si="8"/>
        <v>86</v>
      </c>
    </row>
  </sheetData>
  <mergeCells count="1">
    <mergeCell ref="A1:K1"/>
  </mergeCells>
  <phoneticPr fontId="10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workbookViewId="0">
      <selection activeCell="N21" sqref="N21"/>
    </sheetView>
  </sheetViews>
  <sheetFormatPr defaultColWidth="9" defaultRowHeight="13.5" x14ac:dyDescent="0.15"/>
  <cols>
    <col min="1" max="1" width="11.25" style="3" customWidth="1"/>
    <col min="2" max="2" width="11.25" style="3" hidden="1" customWidth="1"/>
    <col min="3" max="3" width="7" style="3" customWidth="1"/>
    <col min="4" max="4" width="6.375" style="3" customWidth="1"/>
    <col min="5" max="5" width="13.25" style="3" customWidth="1"/>
    <col min="6" max="7" width="7.25" style="3" customWidth="1"/>
    <col min="8" max="8" width="7" style="3" customWidth="1"/>
    <col min="9" max="9" width="6.5" style="4" customWidth="1"/>
    <col min="10" max="10" width="7.375" style="4" customWidth="1"/>
    <col min="11" max="11" width="6.5" style="5" customWidth="1"/>
    <col min="12" max="14" width="9" style="4"/>
    <col min="15" max="15" width="4.875" style="4" customWidth="1"/>
    <col min="16" max="16" width="5" style="4" customWidth="1"/>
    <col min="17" max="17" width="5.875" style="4" customWidth="1"/>
    <col min="18" max="18" width="4.875" style="4" customWidth="1"/>
    <col min="19" max="19" width="9" style="4"/>
  </cols>
  <sheetData>
    <row r="1" spans="1:19" ht="63.95" customHeight="1" x14ac:dyDescent="0.15">
      <c r="A1" s="39" t="s">
        <v>356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s="1" customFormat="1" ht="36.950000000000003" customHeight="1" x14ac:dyDescent="0.15">
      <c r="A2" s="6" t="s">
        <v>349</v>
      </c>
      <c r="B2" s="6" t="s">
        <v>350</v>
      </c>
      <c r="C2" s="6" t="s">
        <v>0</v>
      </c>
      <c r="D2" s="6" t="s">
        <v>1</v>
      </c>
      <c r="E2" s="6" t="s">
        <v>2</v>
      </c>
      <c r="F2" s="6" t="s">
        <v>351</v>
      </c>
      <c r="G2" s="6" t="s">
        <v>4</v>
      </c>
      <c r="H2" s="6" t="s">
        <v>352</v>
      </c>
      <c r="I2" s="6" t="s">
        <v>5</v>
      </c>
      <c r="J2" s="6" t="s">
        <v>6</v>
      </c>
      <c r="K2" s="15" t="s">
        <v>7</v>
      </c>
      <c r="L2" s="16"/>
      <c r="N2" s="4"/>
      <c r="O2" s="4"/>
      <c r="P2" s="4"/>
      <c r="Q2" s="16"/>
      <c r="R2" s="16"/>
      <c r="S2" s="16"/>
    </row>
    <row r="3" spans="1:19" s="2" customFormat="1" ht="20.100000000000001" customHeight="1" x14ac:dyDescent="0.15">
      <c r="A3" s="7" t="s">
        <v>258</v>
      </c>
      <c r="B3" s="8"/>
      <c r="C3" s="8">
        <v>1</v>
      </c>
      <c r="D3" s="9" t="s">
        <v>257</v>
      </c>
      <c r="E3" s="9">
        <v>202205253414</v>
      </c>
      <c r="F3" s="10">
        <v>83.18</v>
      </c>
      <c r="G3" s="11">
        <f t="shared" ref="G3:G66" si="0">F3*0.6</f>
        <v>49.908000000000001</v>
      </c>
      <c r="H3" s="11"/>
      <c r="I3" s="17">
        <f t="shared" ref="I3:I66" si="1">H3*0.4</f>
        <v>0</v>
      </c>
      <c r="J3" s="17">
        <f t="shared" ref="J3:J66" si="2">G3+I3</f>
        <v>49.908000000000001</v>
      </c>
      <c r="K3" s="18">
        <f t="shared" ref="K3:K34" si="3">_xlfn.RANK.EQ(J3,$J$3:$J$93,0)</f>
        <v>1</v>
      </c>
      <c r="L3" s="19"/>
      <c r="N3" s="19"/>
      <c r="O3" s="19"/>
      <c r="P3" s="19"/>
      <c r="Q3" s="19"/>
      <c r="R3" s="19"/>
      <c r="S3" s="19"/>
    </row>
    <row r="4" spans="1:19" s="2" customFormat="1" ht="20.100000000000001" customHeight="1" x14ac:dyDescent="0.15">
      <c r="A4" s="7" t="s">
        <v>258</v>
      </c>
      <c r="B4" s="8"/>
      <c r="C4" s="8">
        <v>2</v>
      </c>
      <c r="D4" s="9" t="s">
        <v>261</v>
      </c>
      <c r="E4" s="9">
        <v>202205252311</v>
      </c>
      <c r="F4" s="10">
        <v>80.239999999999995</v>
      </c>
      <c r="G4" s="11">
        <f t="shared" si="0"/>
        <v>48.143999999999998</v>
      </c>
      <c r="H4" s="11"/>
      <c r="I4" s="17">
        <f t="shared" si="1"/>
        <v>0</v>
      </c>
      <c r="J4" s="17">
        <f t="shared" si="2"/>
        <v>48.143999999999998</v>
      </c>
      <c r="K4" s="18">
        <f t="shared" si="3"/>
        <v>2</v>
      </c>
      <c r="L4" s="19"/>
      <c r="N4" s="19"/>
      <c r="O4" s="19"/>
      <c r="P4" s="19"/>
      <c r="Q4" s="19"/>
      <c r="R4" s="19"/>
      <c r="S4" s="19"/>
    </row>
    <row r="5" spans="1:19" s="2" customFormat="1" ht="20.100000000000001" customHeight="1" x14ac:dyDescent="0.15">
      <c r="A5" s="7" t="s">
        <v>258</v>
      </c>
      <c r="B5" s="8"/>
      <c r="C5" s="8">
        <v>3</v>
      </c>
      <c r="D5" s="9" t="s">
        <v>259</v>
      </c>
      <c r="E5" s="9">
        <v>202205250979</v>
      </c>
      <c r="F5" s="10">
        <v>78.69</v>
      </c>
      <c r="G5" s="11">
        <f t="shared" si="0"/>
        <v>47.213999999999999</v>
      </c>
      <c r="H5" s="11"/>
      <c r="I5" s="17">
        <f t="shared" si="1"/>
        <v>0</v>
      </c>
      <c r="J5" s="17">
        <f t="shared" si="2"/>
        <v>47.213999999999999</v>
      </c>
      <c r="K5" s="18">
        <f t="shared" si="3"/>
        <v>3</v>
      </c>
      <c r="L5" s="19"/>
      <c r="N5" s="19"/>
      <c r="O5" s="19"/>
      <c r="P5" s="19"/>
      <c r="Q5" s="19"/>
      <c r="R5" s="19"/>
      <c r="S5" s="19"/>
    </row>
    <row r="6" spans="1:19" s="2" customFormat="1" ht="20.100000000000001" customHeight="1" x14ac:dyDescent="0.15">
      <c r="A6" s="7" t="s">
        <v>258</v>
      </c>
      <c r="B6" s="8"/>
      <c r="C6" s="8">
        <v>4</v>
      </c>
      <c r="D6" s="9" t="s">
        <v>260</v>
      </c>
      <c r="E6" s="9">
        <v>202205251319</v>
      </c>
      <c r="F6" s="10">
        <v>78.52</v>
      </c>
      <c r="G6" s="11">
        <f t="shared" si="0"/>
        <v>47.111999999999995</v>
      </c>
      <c r="H6" s="11"/>
      <c r="I6" s="17">
        <f t="shared" si="1"/>
        <v>0</v>
      </c>
      <c r="J6" s="17">
        <f t="shared" si="2"/>
        <v>47.111999999999995</v>
      </c>
      <c r="K6" s="18">
        <f t="shared" si="3"/>
        <v>4</v>
      </c>
      <c r="L6" s="19"/>
      <c r="N6" s="19"/>
      <c r="O6" s="19"/>
      <c r="P6" s="19"/>
      <c r="Q6" s="19"/>
      <c r="R6" s="19"/>
      <c r="S6" s="19"/>
    </row>
    <row r="7" spans="1:19" s="2" customFormat="1" ht="20.100000000000001" customHeight="1" x14ac:dyDescent="0.15">
      <c r="A7" s="7" t="s">
        <v>258</v>
      </c>
      <c r="B7" s="8"/>
      <c r="C7" s="8">
        <v>5</v>
      </c>
      <c r="D7" s="9" t="s">
        <v>262</v>
      </c>
      <c r="E7" s="9">
        <v>202205252423</v>
      </c>
      <c r="F7" s="10">
        <v>78.37</v>
      </c>
      <c r="G7" s="11">
        <f t="shared" si="0"/>
        <v>47.021999999999998</v>
      </c>
      <c r="H7" s="11"/>
      <c r="I7" s="17">
        <f t="shared" si="1"/>
        <v>0</v>
      </c>
      <c r="J7" s="17">
        <f t="shared" si="2"/>
        <v>47.021999999999998</v>
      </c>
      <c r="K7" s="18">
        <f t="shared" si="3"/>
        <v>5</v>
      </c>
      <c r="L7" s="19"/>
      <c r="N7" s="19"/>
      <c r="O7" s="19"/>
      <c r="P7" s="19"/>
      <c r="Q7" s="19"/>
      <c r="R7" s="19"/>
      <c r="S7" s="19"/>
    </row>
    <row r="8" spans="1:19" s="2" customFormat="1" ht="20.100000000000001" customHeight="1" x14ac:dyDescent="0.15">
      <c r="A8" s="7" t="s">
        <v>258</v>
      </c>
      <c r="B8" s="8"/>
      <c r="C8" s="8">
        <v>6</v>
      </c>
      <c r="D8" s="9" t="s">
        <v>334</v>
      </c>
      <c r="E8" s="9">
        <v>202205251860</v>
      </c>
      <c r="F8" s="10">
        <v>78.12</v>
      </c>
      <c r="G8" s="11">
        <f t="shared" si="0"/>
        <v>46.872</v>
      </c>
      <c r="H8" s="11"/>
      <c r="I8" s="17">
        <f t="shared" si="1"/>
        <v>0</v>
      </c>
      <c r="J8" s="17">
        <f t="shared" si="2"/>
        <v>46.872</v>
      </c>
      <c r="K8" s="18">
        <f t="shared" si="3"/>
        <v>6</v>
      </c>
      <c r="L8" s="19"/>
      <c r="N8" s="19"/>
      <c r="O8" s="19"/>
      <c r="P8" s="19"/>
      <c r="Q8" s="19"/>
      <c r="R8" s="19"/>
      <c r="S8" s="19"/>
    </row>
    <row r="9" spans="1:19" s="2" customFormat="1" ht="20.100000000000001" customHeight="1" x14ac:dyDescent="0.15">
      <c r="A9" s="7" t="s">
        <v>258</v>
      </c>
      <c r="B9" s="8"/>
      <c r="C9" s="8">
        <v>7</v>
      </c>
      <c r="D9" s="9" t="s">
        <v>265</v>
      </c>
      <c r="E9" s="9">
        <v>202205253201</v>
      </c>
      <c r="F9" s="10">
        <v>77.98</v>
      </c>
      <c r="G9" s="11">
        <f t="shared" si="0"/>
        <v>46.788000000000004</v>
      </c>
      <c r="H9" s="11"/>
      <c r="I9" s="17">
        <f t="shared" si="1"/>
        <v>0</v>
      </c>
      <c r="J9" s="17">
        <f t="shared" si="2"/>
        <v>46.788000000000004</v>
      </c>
      <c r="K9" s="18">
        <f t="shared" si="3"/>
        <v>7</v>
      </c>
      <c r="L9" s="19"/>
      <c r="N9" s="19"/>
      <c r="O9" s="19"/>
      <c r="P9" s="19"/>
      <c r="Q9" s="19"/>
      <c r="R9" s="19"/>
      <c r="S9" s="19"/>
    </row>
    <row r="10" spans="1:19" s="2" customFormat="1" ht="20.100000000000001" customHeight="1" x14ac:dyDescent="0.15">
      <c r="A10" s="7" t="s">
        <v>258</v>
      </c>
      <c r="B10" s="8"/>
      <c r="C10" s="8">
        <v>8</v>
      </c>
      <c r="D10" s="9" t="s">
        <v>264</v>
      </c>
      <c r="E10" s="9">
        <v>202205252114</v>
      </c>
      <c r="F10" s="10">
        <v>77.45</v>
      </c>
      <c r="G10" s="11">
        <f t="shared" si="0"/>
        <v>46.47</v>
      </c>
      <c r="H10" s="11"/>
      <c r="I10" s="17">
        <f t="shared" si="1"/>
        <v>0</v>
      </c>
      <c r="J10" s="17">
        <f t="shared" si="2"/>
        <v>46.47</v>
      </c>
      <c r="K10" s="18">
        <f t="shared" si="3"/>
        <v>8</v>
      </c>
      <c r="L10" s="19"/>
      <c r="N10" s="19"/>
      <c r="O10" s="19"/>
      <c r="P10" s="19"/>
      <c r="Q10" s="19"/>
      <c r="R10" s="19"/>
      <c r="S10" s="19"/>
    </row>
    <row r="11" spans="1:19" s="2" customFormat="1" ht="20.100000000000001" customHeight="1" x14ac:dyDescent="0.15">
      <c r="A11" s="7" t="s">
        <v>258</v>
      </c>
      <c r="B11" s="8"/>
      <c r="C11" s="8">
        <v>9</v>
      </c>
      <c r="D11" s="9" t="s">
        <v>263</v>
      </c>
      <c r="E11" s="9">
        <v>202205250558</v>
      </c>
      <c r="F11" s="10">
        <v>77.42</v>
      </c>
      <c r="G11" s="11">
        <f t="shared" si="0"/>
        <v>46.451999999999998</v>
      </c>
      <c r="H11" s="11"/>
      <c r="I11" s="17">
        <f t="shared" si="1"/>
        <v>0</v>
      </c>
      <c r="J11" s="17">
        <f t="shared" si="2"/>
        <v>46.451999999999998</v>
      </c>
      <c r="K11" s="18">
        <f t="shared" si="3"/>
        <v>9</v>
      </c>
      <c r="L11" s="19"/>
      <c r="N11" s="19"/>
      <c r="O11" s="19"/>
      <c r="P11" s="19"/>
      <c r="Q11" s="19"/>
      <c r="R11" s="19"/>
      <c r="S11" s="19"/>
    </row>
    <row r="12" spans="1:19" s="2" customFormat="1" ht="20.100000000000001" customHeight="1" x14ac:dyDescent="0.15">
      <c r="A12" s="7" t="s">
        <v>258</v>
      </c>
      <c r="B12" s="8"/>
      <c r="C12" s="8">
        <v>10</v>
      </c>
      <c r="D12" s="9" t="s">
        <v>266</v>
      </c>
      <c r="E12" s="9">
        <v>202205252414</v>
      </c>
      <c r="F12" s="10">
        <v>76.569999999999993</v>
      </c>
      <c r="G12" s="11">
        <f t="shared" si="0"/>
        <v>45.941999999999993</v>
      </c>
      <c r="H12" s="11"/>
      <c r="I12" s="17">
        <f t="shared" si="1"/>
        <v>0</v>
      </c>
      <c r="J12" s="17">
        <f t="shared" si="2"/>
        <v>45.941999999999993</v>
      </c>
      <c r="K12" s="18">
        <f t="shared" si="3"/>
        <v>10</v>
      </c>
      <c r="L12" s="19"/>
      <c r="N12" s="19"/>
      <c r="O12" s="19"/>
      <c r="P12" s="19"/>
      <c r="Q12" s="19"/>
      <c r="R12" s="19"/>
      <c r="S12" s="19"/>
    </row>
    <row r="13" spans="1:19" s="2" customFormat="1" ht="20.100000000000001" customHeight="1" x14ac:dyDescent="0.15">
      <c r="A13" s="7" t="s">
        <v>258</v>
      </c>
      <c r="B13" s="8"/>
      <c r="C13" s="8">
        <v>11</v>
      </c>
      <c r="D13" s="9" t="s">
        <v>271</v>
      </c>
      <c r="E13" s="9">
        <v>202205253457</v>
      </c>
      <c r="F13" s="10">
        <v>76.489999999999995</v>
      </c>
      <c r="G13" s="11">
        <f t="shared" si="0"/>
        <v>45.893999999999998</v>
      </c>
      <c r="H13" s="11"/>
      <c r="I13" s="17">
        <f t="shared" si="1"/>
        <v>0</v>
      </c>
      <c r="J13" s="17">
        <f t="shared" si="2"/>
        <v>45.893999999999998</v>
      </c>
      <c r="K13" s="18">
        <f t="shared" si="3"/>
        <v>11</v>
      </c>
      <c r="L13" s="19"/>
      <c r="N13" s="19"/>
      <c r="O13" s="19"/>
      <c r="P13" s="19"/>
      <c r="Q13" s="19"/>
      <c r="R13" s="19"/>
      <c r="S13" s="19"/>
    </row>
    <row r="14" spans="1:19" s="2" customFormat="1" ht="20.100000000000001" customHeight="1" x14ac:dyDescent="0.15">
      <c r="A14" s="7" t="s">
        <v>258</v>
      </c>
      <c r="B14" s="8"/>
      <c r="C14" s="8">
        <v>12</v>
      </c>
      <c r="D14" s="9" t="s">
        <v>270</v>
      </c>
      <c r="E14" s="9">
        <v>202205252413</v>
      </c>
      <c r="F14" s="10">
        <v>76.47</v>
      </c>
      <c r="G14" s="11">
        <f t="shared" si="0"/>
        <v>45.881999999999998</v>
      </c>
      <c r="H14" s="11"/>
      <c r="I14" s="17">
        <f t="shared" si="1"/>
        <v>0</v>
      </c>
      <c r="J14" s="17">
        <f t="shared" si="2"/>
        <v>45.881999999999998</v>
      </c>
      <c r="K14" s="18">
        <f t="shared" si="3"/>
        <v>12</v>
      </c>
      <c r="L14" s="19"/>
      <c r="N14" s="19"/>
      <c r="O14" s="19"/>
      <c r="P14" s="19"/>
      <c r="Q14" s="19"/>
      <c r="R14" s="19"/>
      <c r="S14" s="19"/>
    </row>
    <row r="15" spans="1:19" s="2" customFormat="1" ht="20.100000000000001" customHeight="1" x14ac:dyDescent="0.15">
      <c r="A15" s="7" t="s">
        <v>258</v>
      </c>
      <c r="B15" s="8"/>
      <c r="C15" s="8">
        <v>13</v>
      </c>
      <c r="D15" s="9" t="s">
        <v>267</v>
      </c>
      <c r="E15" s="9">
        <v>202205251356</v>
      </c>
      <c r="F15" s="10">
        <v>76.260000000000005</v>
      </c>
      <c r="G15" s="11">
        <f t="shared" si="0"/>
        <v>45.756</v>
      </c>
      <c r="H15" s="11"/>
      <c r="I15" s="17">
        <f t="shared" si="1"/>
        <v>0</v>
      </c>
      <c r="J15" s="17">
        <f t="shared" si="2"/>
        <v>45.756</v>
      </c>
      <c r="K15" s="18">
        <f t="shared" si="3"/>
        <v>13</v>
      </c>
      <c r="L15" s="19"/>
      <c r="N15" s="19"/>
      <c r="O15" s="19"/>
      <c r="P15" s="19"/>
      <c r="Q15" s="19"/>
      <c r="R15" s="19"/>
      <c r="S15" s="19"/>
    </row>
    <row r="16" spans="1:19" s="2" customFormat="1" ht="20.100000000000001" customHeight="1" x14ac:dyDescent="0.15">
      <c r="A16" s="7" t="s">
        <v>258</v>
      </c>
      <c r="B16" s="8"/>
      <c r="C16" s="8">
        <v>14</v>
      </c>
      <c r="D16" s="9" t="s">
        <v>280</v>
      </c>
      <c r="E16" s="9">
        <v>202205253361</v>
      </c>
      <c r="F16" s="10">
        <v>76.19</v>
      </c>
      <c r="G16" s="11">
        <f t="shared" si="0"/>
        <v>45.713999999999999</v>
      </c>
      <c r="H16" s="11"/>
      <c r="I16" s="17">
        <f t="shared" si="1"/>
        <v>0</v>
      </c>
      <c r="J16" s="17">
        <f t="shared" si="2"/>
        <v>45.713999999999999</v>
      </c>
      <c r="K16" s="18">
        <f t="shared" si="3"/>
        <v>14</v>
      </c>
      <c r="L16" s="19"/>
      <c r="N16" s="19"/>
      <c r="O16" s="19"/>
      <c r="P16" s="19"/>
      <c r="Q16" s="19"/>
      <c r="R16" s="19"/>
      <c r="S16" s="19"/>
    </row>
    <row r="17" spans="1:19" s="2" customFormat="1" ht="20.100000000000001" customHeight="1" x14ac:dyDescent="0.15">
      <c r="A17" s="7" t="s">
        <v>258</v>
      </c>
      <c r="B17" s="8"/>
      <c r="C17" s="8">
        <v>15</v>
      </c>
      <c r="D17" s="9" t="s">
        <v>269</v>
      </c>
      <c r="E17" s="9">
        <v>202205252352</v>
      </c>
      <c r="F17" s="10">
        <v>75.900000000000006</v>
      </c>
      <c r="G17" s="11">
        <f t="shared" si="0"/>
        <v>45.54</v>
      </c>
      <c r="H17" s="11"/>
      <c r="I17" s="17">
        <f t="shared" si="1"/>
        <v>0</v>
      </c>
      <c r="J17" s="17">
        <f t="shared" si="2"/>
        <v>45.54</v>
      </c>
      <c r="K17" s="18">
        <f t="shared" si="3"/>
        <v>15</v>
      </c>
      <c r="L17" s="19"/>
      <c r="N17" s="19"/>
      <c r="O17" s="19"/>
      <c r="P17" s="19"/>
      <c r="Q17" s="19"/>
      <c r="R17" s="19"/>
      <c r="S17" s="19"/>
    </row>
    <row r="18" spans="1:19" s="2" customFormat="1" ht="20.100000000000001" customHeight="1" x14ac:dyDescent="0.15">
      <c r="A18" s="7" t="s">
        <v>258</v>
      </c>
      <c r="B18" s="8"/>
      <c r="C18" s="8">
        <v>16</v>
      </c>
      <c r="D18" s="9" t="s">
        <v>335</v>
      </c>
      <c r="E18" s="9">
        <v>202205252248</v>
      </c>
      <c r="F18" s="10">
        <v>75.73</v>
      </c>
      <c r="G18" s="11">
        <f t="shared" si="0"/>
        <v>45.438000000000002</v>
      </c>
      <c r="H18" s="11"/>
      <c r="I18" s="17">
        <f t="shared" si="1"/>
        <v>0</v>
      </c>
      <c r="J18" s="17">
        <f t="shared" si="2"/>
        <v>45.438000000000002</v>
      </c>
      <c r="K18" s="18">
        <f t="shared" si="3"/>
        <v>16</v>
      </c>
      <c r="L18" s="19"/>
      <c r="N18" s="19"/>
      <c r="O18" s="19"/>
      <c r="P18" s="19"/>
      <c r="Q18" s="19"/>
      <c r="R18" s="19"/>
      <c r="S18" s="19"/>
    </row>
    <row r="19" spans="1:19" s="2" customFormat="1" ht="20.100000000000001" customHeight="1" x14ac:dyDescent="0.15">
      <c r="A19" s="7" t="s">
        <v>258</v>
      </c>
      <c r="B19" s="8"/>
      <c r="C19" s="8">
        <v>17</v>
      </c>
      <c r="D19" s="9" t="s">
        <v>272</v>
      </c>
      <c r="E19" s="9">
        <v>202205252637</v>
      </c>
      <c r="F19" s="10">
        <v>75.7</v>
      </c>
      <c r="G19" s="11">
        <f t="shared" si="0"/>
        <v>45.42</v>
      </c>
      <c r="H19" s="11"/>
      <c r="I19" s="17">
        <f t="shared" si="1"/>
        <v>0</v>
      </c>
      <c r="J19" s="17">
        <f t="shared" si="2"/>
        <v>45.42</v>
      </c>
      <c r="K19" s="18">
        <f t="shared" si="3"/>
        <v>17</v>
      </c>
      <c r="L19" s="19"/>
      <c r="N19" s="19"/>
      <c r="O19" s="19"/>
      <c r="P19" s="19"/>
      <c r="Q19" s="19"/>
      <c r="R19" s="19"/>
      <c r="S19" s="19"/>
    </row>
    <row r="20" spans="1:19" s="2" customFormat="1" ht="20.100000000000001" customHeight="1" x14ac:dyDescent="0.15">
      <c r="A20" s="7" t="s">
        <v>258</v>
      </c>
      <c r="B20" s="8"/>
      <c r="C20" s="8">
        <v>18</v>
      </c>
      <c r="D20" s="9" t="s">
        <v>268</v>
      </c>
      <c r="E20" s="9">
        <v>202205251355</v>
      </c>
      <c r="F20" s="10">
        <v>75.63</v>
      </c>
      <c r="G20" s="11">
        <f t="shared" si="0"/>
        <v>45.377999999999993</v>
      </c>
      <c r="H20" s="11"/>
      <c r="I20" s="17">
        <f t="shared" si="1"/>
        <v>0</v>
      </c>
      <c r="J20" s="17">
        <f t="shared" si="2"/>
        <v>45.377999999999993</v>
      </c>
      <c r="K20" s="18">
        <f t="shared" si="3"/>
        <v>18</v>
      </c>
      <c r="L20" s="19"/>
      <c r="N20" s="19"/>
      <c r="O20" s="19"/>
      <c r="P20" s="19"/>
      <c r="Q20" s="19"/>
      <c r="R20" s="19"/>
      <c r="S20" s="19"/>
    </row>
    <row r="21" spans="1:19" s="2" customFormat="1" ht="20.100000000000001" customHeight="1" x14ac:dyDescent="0.15">
      <c r="A21" s="7" t="s">
        <v>258</v>
      </c>
      <c r="B21" s="8"/>
      <c r="C21" s="8">
        <v>19</v>
      </c>
      <c r="D21" s="9" t="s">
        <v>274</v>
      </c>
      <c r="E21" s="9">
        <v>202205252158</v>
      </c>
      <c r="F21" s="10">
        <v>75.56</v>
      </c>
      <c r="G21" s="11">
        <f t="shared" si="0"/>
        <v>45.335999999999999</v>
      </c>
      <c r="H21" s="11"/>
      <c r="I21" s="17">
        <f t="shared" si="1"/>
        <v>0</v>
      </c>
      <c r="J21" s="17">
        <f t="shared" si="2"/>
        <v>45.335999999999999</v>
      </c>
      <c r="K21" s="18">
        <f t="shared" si="3"/>
        <v>19</v>
      </c>
      <c r="L21" s="19"/>
      <c r="N21" s="19"/>
      <c r="O21" s="19"/>
      <c r="P21" s="19"/>
      <c r="Q21" s="19"/>
      <c r="R21" s="19"/>
      <c r="S21" s="19"/>
    </row>
    <row r="22" spans="1:19" s="2" customFormat="1" ht="20.100000000000001" customHeight="1" x14ac:dyDescent="0.15">
      <c r="A22" s="7" t="s">
        <v>258</v>
      </c>
      <c r="B22" s="8"/>
      <c r="C22" s="8">
        <v>20</v>
      </c>
      <c r="D22" s="9" t="s">
        <v>273</v>
      </c>
      <c r="E22" s="9">
        <v>202205252349</v>
      </c>
      <c r="F22" s="10">
        <v>75.47</v>
      </c>
      <c r="G22" s="11">
        <f t="shared" si="0"/>
        <v>45.281999999999996</v>
      </c>
      <c r="H22" s="11"/>
      <c r="I22" s="17">
        <f t="shared" si="1"/>
        <v>0</v>
      </c>
      <c r="J22" s="17">
        <f t="shared" si="2"/>
        <v>45.281999999999996</v>
      </c>
      <c r="K22" s="18">
        <f t="shared" si="3"/>
        <v>20</v>
      </c>
      <c r="L22" s="19"/>
      <c r="N22" s="19"/>
      <c r="O22" s="19"/>
      <c r="P22" s="19"/>
      <c r="Q22" s="19"/>
      <c r="R22" s="19"/>
      <c r="S22" s="19"/>
    </row>
    <row r="23" spans="1:19" s="2" customFormat="1" ht="20.100000000000001" customHeight="1" x14ac:dyDescent="0.15">
      <c r="A23" s="7" t="s">
        <v>258</v>
      </c>
      <c r="B23" s="8"/>
      <c r="C23" s="8">
        <v>21</v>
      </c>
      <c r="D23" s="9" t="s">
        <v>282</v>
      </c>
      <c r="E23" s="9">
        <v>202205252107</v>
      </c>
      <c r="F23" s="10">
        <v>75.41</v>
      </c>
      <c r="G23" s="11">
        <f t="shared" si="0"/>
        <v>45.245999999999995</v>
      </c>
      <c r="H23" s="11"/>
      <c r="I23" s="17">
        <f t="shared" si="1"/>
        <v>0</v>
      </c>
      <c r="J23" s="17">
        <f t="shared" si="2"/>
        <v>45.245999999999995</v>
      </c>
      <c r="K23" s="18">
        <f t="shared" si="3"/>
        <v>21</v>
      </c>
      <c r="L23" s="19"/>
      <c r="N23" s="19"/>
      <c r="O23" s="19"/>
      <c r="P23" s="19"/>
      <c r="Q23" s="19"/>
      <c r="R23" s="19"/>
      <c r="S23" s="19"/>
    </row>
    <row r="24" spans="1:19" s="2" customFormat="1" ht="20.100000000000001" customHeight="1" x14ac:dyDescent="0.15">
      <c r="A24" s="7" t="s">
        <v>258</v>
      </c>
      <c r="B24" s="8"/>
      <c r="C24" s="8">
        <v>22</v>
      </c>
      <c r="D24" s="9" t="s">
        <v>276</v>
      </c>
      <c r="E24" s="9">
        <v>202205250740</v>
      </c>
      <c r="F24" s="10">
        <v>74.86</v>
      </c>
      <c r="G24" s="11">
        <f t="shared" si="0"/>
        <v>44.915999999999997</v>
      </c>
      <c r="H24" s="11"/>
      <c r="I24" s="17">
        <f t="shared" si="1"/>
        <v>0</v>
      </c>
      <c r="J24" s="17">
        <f t="shared" si="2"/>
        <v>44.915999999999997</v>
      </c>
      <c r="K24" s="18">
        <f t="shared" si="3"/>
        <v>22</v>
      </c>
      <c r="L24" s="19"/>
      <c r="N24" s="19"/>
      <c r="O24" s="19"/>
      <c r="P24" s="19"/>
      <c r="Q24" s="19"/>
      <c r="R24" s="19"/>
      <c r="S24" s="19"/>
    </row>
    <row r="25" spans="1:19" s="2" customFormat="1" ht="20.100000000000001" customHeight="1" x14ac:dyDescent="0.15">
      <c r="A25" s="7" t="s">
        <v>258</v>
      </c>
      <c r="B25" s="8"/>
      <c r="C25" s="8">
        <v>23</v>
      </c>
      <c r="D25" s="9" t="s">
        <v>275</v>
      </c>
      <c r="E25" s="9">
        <v>202205250841</v>
      </c>
      <c r="F25" s="10">
        <v>74.55</v>
      </c>
      <c r="G25" s="11">
        <f t="shared" si="0"/>
        <v>44.73</v>
      </c>
      <c r="H25" s="11"/>
      <c r="I25" s="17">
        <f t="shared" si="1"/>
        <v>0</v>
      </c>
      <c r="J25" s="17">
        <f t="shared" si="2"/>
        <v>44.73</v>
      </c>
      <c r="K25" s="18">
        <f t="shared" si="3"/>
        <v>23</v>
      </c>
      <c r="L25" s="19"/>
      <c r="N25" s="19"/>
      <c r="O25" s="19"/>
      <c r="P25" s="19"/>
      <c r="Q25" s="19"/>
      <c r="R25" s="19"/>
      <c r="S25" s="19"/>
    </row>
    <row r="26" spans="1:19" s="2" customFormat="1" ht="20.100000000000001" customHeight="1" x14ac:dyDescent="0.15">
      <c r="A26" s="7" t="s">
        <v>258</v>
      </c>
      <c r="B26" s="8"/>
      <c r="C26" s="8">
        <v>24</v>
      </c>
      <c r="D26" s="9" t="s">
        <v>291</v>
      </c>
      <c r="E26" s="9">
        <v>202205252805</v>
      </c>
      <c r="F26" s="10">
        <v>74.44</v>
      </c>
      <c r="G26" s="11">
        <f t="shared" si="0"/>
        <v>44.663999999999994</v>
      </c>
      <c r="H26" s="11"/>
      <c r="I26" s="17">
        <f t="shared" si="1"/>
        <v>0</v>
      </c>
      <c r="J26" s="17">
        <f t="shared" si="2"/>
        <v>44.663999999999994</v>
      </c>
      <c r="K26" s="18">
        <f t="shared" si="3"/>
        <v>24</v>
      </c>
      <c r="L26" s="19"/>
      <c r="N26" s="19"/>
      <c r="O26" s="19"/>
      <c r="P26" s="19"/>
      <c r="Q26" s="19"/>
      <c r="R26" s="19"/>
      <c r="S26" s="19"/>
    </row>
    <row r="27" spans="1:19" s="2" customFormat="1" ht="20.100000000000001" customHeight="1" x14ac:dyDescent="0.15">
      <c r="A27" s="7" t="s">
        <v>258</v>
      </c>
      <c r="B27" s="8"/>
      <c r="C27" s="8">
        <v>25</v>
      </c>
      <c r="D27" s="9" t="s">
        <v>293</v>
      </c>
      <c r="E27" s="9">
        <v>202205253078</v>
      </c>
      <c r="F27" s="10">
        <v>74.38</v>
      </c>
      <c r="G27" s="11">
        <f t="shared" si="0"/>
        <v>44.627999999999993</v>
      </c>
      <c r="H27" s="11"/>
      <c r="I27" s="17">
        <f t="shared" si="1"/>
        <v>0</v>
      </c>
      <c r="J27" s="17">
        <f t="shared" si="2"/>
        <v>44.627999999999993</v>
      </c>
      <c r="K27" s="18">
        <f t="shared" si="3"/>
        <v>25</v>
      </c>
      <c r="L27" s="19"/>
      <c r="N27" s="19"/>
      <c r="O27" s="19"/>
      <c r="P27" s="19"/>
      <c r="Q27" s="19"/>
      <c r="R27" s="19"/>
      <c r="S27" s="19"/>
    </row>
    <row r="28" spans="1:19" s="2" customFormat="1" ht="20.100000000000001" customHeight="1" x14ac:dyDescent="0.15">
      <c r="A28" s="7" t="s">
        <v>258</v>
      </c>
      <c r="B28" s="8"/>
      <c r="C28" s="8">
        <v>26</v>
      </c>
      <c r="D28" s="9" t="s">
        <v>289</v>
      </c>
      <c r="E28" s="9">
        <v>202205253056</v>
      </c>
      <c r="F28" s="10">
        <v>74.260000000000005</v>
      </c>
      <c r="G28" s="11">
        <f t="shared" si="0"/>
        <v>44.556000000000004</v>
      </c>
      <c r="H28" s="11"/>
      <c r="I28" s="17">
        <f t="shared" si="1"/>
        <v>0</v>
      </c>
      <c r="J28" s="17">
        <f t="shared" si="2"/>
        <v>44.556000000000004</v>
      </c>
      <c r="K28" s="18">
        <f t="shared" si="3"/>
        <v>26</v>
      </c>
      <c r="L28" s="19"/>
      <c r="N28" s="19"/>
      <c r="O28" s="19"/>
      <c r="P28" s="19"/>
      <c r="Q28" s="19"/>
      <c r="R28" s="19"/>
      <c r="S28" s="19"/>
    </row>
    <row r="29" spans="1:19" s="2" customFormat="1" ht="20.100000000000001" customHeight="1" x14ac:dyDescent="0.15">
      <c r="A29" s="7" t="s">
        <v>258</v>
      </c>
      <c r="B29" s="8"/>
      <c r="C29" s="8">
        <v>27</v>
      </c>
      <c r="D29" s="9" t="s">
        <v>281</v>
      </c>
      <c r="E29" s="9">
        <v>202205250761</v>
      </c>
      <c r="F29" s="10">
        <v>74.14</v>
      </c>
      <c r="G29" s="11">
        <f t="shared" si="0"/>
        <v>44.484000000000002</v>
      </c>
      <c r="H29" s="12"/>
      <c r="I29" s="17">
        <f t="shared" si="1"/>
        <v>0</v>
      </c>
      <c r="J29" s="17">
        <f t="shared" si="2"/>
        <v>44.484000000000002</v>
      </c>
      <c r="K29" s="18">
        <f t="shared" si="3"/>
        <v>27</v>
      </c>
      <c r="L29" s="19"/>
      <c r="N29" s="19"/>
      <c r="O29" s="19"/>
      <c r="P29" s="19"/>
      <c r="Q29" s="19"/>
      <c r="R29" s="19"/>
      <c r="S29" s="19"/>
    </row>
    <row r="30" spans="1:19" s="2" customFormat="1" ht="20.100000000000001" customHeight="1" x14ac:dyDescent="0.15">
      <c r="A30" s="7" t="s">
        <v>258</v>
      </c>
      <c r="B30" s="8"/>
      <c r="C30" s="8">
        <v>28</v>
      </c>
      <c r="D30" s="9" t="s">
        <v>285</v>
      </c>
      <c r="E30" s="9">
        <v>202205251532</v>
      </c>
      <c r="F30" s="10">
        <v>74.05</v>
      </c>
      <c r="G30" s="11">
        <f t="shared" si="0"/>
        <v>44.43</v>
      </c>
      <c r="H30" s="11"/>
      <c r="I30" s="17">
        <f t="shared" si="1"/>
        <v>0</v>
      </c>
      <c r="J30" s="17">
        <f t="shared" si="2"/>
        <v>44.43</v>
      </c>
      <c r="K30" s="18">
        <f t="shared" si="3"/>
        <v>28</v>
      </c>
      <c r="L30" s="19"/>
      <c r="N30" s="19"/>
      <c r="O30" s="19"/>
      <c r="P30" s="19"/>
      <c r="Q30" s="19"/>
      <c r="R30" s="19"/>
      <c r="S30" s="19"/>
    </row>
    <row r="31" spans="1:19" s="2" customFormat="1" ht="20.100000000000001" customHeight="1" x14ac:dyDescent="0.15">
      <c r="A31" s="7" t="s">
        <v>258</v>
      </c>
      <c r="B31" s="8"/>
      <c r="C31" s="8">
        <v>29</v>
      </c>
      <c r="D31" s="9" t="s">
        <v>277</v>
      </c>
      <c r="E31" s="9">
        <v>202205253468</v>
      </c>
      <c r="F31" s="10">
        <v>73.930000000000007</v>
      </c>
      <c r="G31" s="11">
        <f t="shared" si="0"/>
        <v>44.358000000000004</v>
      </c>
      <c r="H31" s="11"/>
      <c r="I31" s="17">
        <f t="shared" si="1"/>
        <v>0</v>
      </c>
      <c r="J31" s="17">
        <f t="shared" si="2"/>
        <v>44.358000000000004</v>
      </c>
      <c r="K31" s="18">
        <f t="shared" si="3"/>
        <v>29</v>
      </c>
      <c r="L31" s="19"/>
      <c r="N31" s="19"/>
      <c r="O31" s="19"/>
      <c r="P31" s="19"/>
      <c r="Q31" s="19"/>
      <c r="R31" s="19"/>
      <c r="S31" s="19"/>
    </row>
    <row r="32" spans="1:19" s="2" customFormat="1" ht="20.100000000000001" customHeight="1" x14ac:dyDescent="0.15">
      <c r="A32" s="7" t="s">
        <v>258</v>
      </c>
      <c r="B32" s="8"/>
      <c r="C32" s="8">
        <v>30</v>
      </c>
      <c r="D32" s="9" t="s">
        <v>279</v>
      </c>
      <c r="E32" s="9">
        <v>202205252949</v>
      </c>
      <c r="F32" s="10">
        <v>73.900000000000006</v>
      </c>
      <c r="G32" s="11">
        <f t="shared" si="0"/>
        <v>44.34</v>
      </c>
      <c r="H32" s="12"/>
      <c r="I32" s="17">
        <f t="shared" si="1"/>
        <v>0</v>
      </c>
      <c r="J32" s="17">
        <f t="shared" si="2"/>
        <v>44.34</v>
      </c>
      <c r="K32" s="18">
        <f t="shared" si="3"/>
        <v>30</v>
      </c>
      <c r="L32" s="19"/>
      <c r="N32" s="19"/>
      <c r="O32" s="19"/>
      <c r="P32" s="19"/>
      <c r="Q32" s="19"/>
      <c r="R32" s="19"/>
      <c r="S32" s="19"/>
    </row>
    <row r="33" spans="1:19" s="2" customFormat="1" ht="20.100000000000001" customHeight="1" x14ac:dyDescent="0.15">
      <c r="A33" s="7" t="s">
        <v>258</v>
      </c>
      <c r="B33" s="8"/>
      <c r="C33" s="8">
        <v>31</v>
      </c>
      <c r="D33" s="9" t="s">
        <v>336</v>
      </c>
      <c r="E33" s="9">
        <v>202205250211</v>
      </c>
      <c r="F33" s="10">
        <v>73.87</v>
      </c>
      <c r="G33" s="11">
        <f t="shared" si="0"/>
        <v>44.322000000000003</v>
      </c>
      <c r="H33" s="11"/>
      <c r="I33" s="17">
        <f t="shared" si="1"/>
        <v>0</v>
      </c>
      <c r="J33" s="17">
        <f t="shared" si="2"/>
        <v>44.322000000000003</v>
      </c>
      <c r="K33" s="18">
        <f t="shared" si="3"/>
        <v>31</v>
      </c>
      <c r="L33" s="19"/>
      <c r="N33" s="19"/>
      <c r="O33" s="19"/>
      <c r="P33" s="19"/>
      <c r="Q33" s="19"/>
      <c r="R33" s="19"/>
      <c r="S33" s="19"/>
    </row>
    <row r="34" spans="1:19" s="2" customFormat="1" ht="20.100000000000001" customHeight="1" x14ac:dyDescent="0.15">
      <c r="A34" s="7" t="s">
        <v>258</v>
      </c>
      <c r="B34" s="8"/>
      <c r="C34" s="8">
        <v>32</v>
      </c>
      <c r="D34" s="9" t="s">
        <v>286</v>
      </c>
      <c r="E34" s="9">
        <v>202205250893</v>
      </c>
      <c r="F34" s="10">
        <v>73.86</v>
      </c>
      <c r="G34" s="11">
        <f t="shared" si="0"/>
        <v>44.315999999999995</v>
      </c>
      <c r="H34" s="11"/>
      <c r="I34" s="17">
        <f t="shared" si="1"/>
        <v>0</v>
      </c>
      <c r="J34" s="17">
        <f t="shared" si="2"/>
        <v>44.315999999999995</v>
      </c>
      <c r="K34" s="18">
        <f t="shared" si="3"/>
        <v>32</v>
      </c>
      <c r="L34" s="19"/>
      <c r="N34" s="19"/>
      <c r="O34" s="19"/>
      <c r="P34" s="19"/>
      <c r="Q34" s="19"/>
      <c r="R34" s="19"/>
      <c r="S34" s="19"/>
    </row>
    <row r="35" spans="1:19" ht="20.100000000000001" customHeight="1" x14ac:dyDescent="0.15">
      <c r="A35" s="7" t="s">
        <v>258</v>
      </c>
      <c r="B35" s="13"/>
      <c r="C35" s="8">
        <v>33</v>
      </c>
      <c r="D35" s="9" t="s">
        <v>284</v>
      </c>
      <c r="E35" s="9">
        <v>202205251201</v>
      </c>
      <c r="F35" s="10">
        <v>73.63</v>
      </c>
      <c r="G35" s="11">
        <f t="shared" si="0"/>
        <v>44.177999999999997</v>
      </c>
      <c r="H35" s="14"/>
      <c r="I35" s="17">
        <f t="shared" si="1"/>
        <v>0</v>
      </c>
      <c r="J35" s="17">
        <f t="shared" si="2"/>
        <v>44.177999999999997</v>
      </c>
      <c r="K35" s="18">
        <f t="shared" ref="K35:K66" si="4">_xlfn.RANK.EQ(J35,$J$3:$J$93,0)</f>
        <v>33</v>
      </c>
    </row>
    <row r="36" spans="1:19" ht="20.100000000000001" customHeight="1" x14ac:dyDescent="0.15">
      <c r="A36" s="7" t="s">
        <v>258</v>
      </c>
      <c r="B36" s="13"/>
      <c r="C36" s="8">
        <v>34</v>
      </c>
      <c r="D36" s="9" t="s">
        <v>337</v>
      </c>
      <c r="E36" s="9">
        <v>202205251529</v>
      </c>
      <c r="F36" s="10">
        <v>73.58</v>
      </c>
      <c r="G36" s="11">
        <f t="shared" si="0"/>
        <v>44.147999999999996</v>
      </c>
      <c r="H36" s="14"/>
      <c r="I36" s="17">
        <f t="shared" si="1"/>
        <v>0</v>
      </c>
      <c r="J36" s="17">
        <f t="shared" si="2"/>
        <v>44.147999999999996</v>
      </c>
      <c r="K36" s="18">
        <f t="shared" si="4"/>
        <v>34</v>
      </c>
    </row>
    <row r="37" spans="1:19" ht="20.100000000000001" customHeight="1" x14ac:dyDescent="0.15">
      <c r="A37" s="7" t="s">
        <v>258</v>
      </c>
      <c r="B37" s="13"/>
      <c r="C37" s="8">
        <v>35</v>
      </c>
      <c r="D37" s="9" t="s">
        <v>278</v>
      </c>
      <c r="E37" s="9">
        <v>202205250247</v>
      </c>
      <c r="F37" s="10">
        <v>73.569999999999993</v>
      </c>
      <c r="G37" s="11">
        <f t="shared" si="0"/>
        <v>44.141999999999996</v>
      </c>
      <c r="H37" s="14"/>
      <c r="I37" s="17">
        <f t="shared" si="1"/>
        <v>0</v>
      </c>
      <c r="J37" s="17">
        <f t="shared" si="2"/>
        <v>44.141999999999996</v>
      </c>
      <c r="K37" s="18">
        <f t="shared" si="4"/>
        <v>35</v>
      </c>
    </row>
    <row r="38" spans="1:19" ht="20.100000000000001" customHeight="1" x14ac:dyDescent="0.15">
      <c r="A38" s="7" t="s">
        <v>258</v>
      </c>
      <c r="B38" s="13"/>
      <c r="C38" s="8">
        <v>36</v>
      </c>
      <c r="D38" s="9" t="s">
        <v>297</v>
      </c>
      <c r="E38" s="9">
        <v>202205250332</v>
      </c>
      <c r="F38" s="10">
        <v>73.3</v>
      </c>
      <c r="G38" s="11">
        <f t="shared" si="0"/>
        <v>43.98</v>
      </c>
      <c r="H38" s="13"/>
      <c r="I38" s="17">
        <f t="shared" si="1"/>
        <v>0</v>
      </c>
      <c r="J38" s="17">
        <f t="shared" si="2"/>
        <v>43.98</v>
      </c>
      <c r="K38" s="18">
        <f t="shared" si="4"/>
        <v>36</v>
      </c>
    </row>
    <row r="39" spans="1:19" ht="20.100000000000001" customHeight="1" x14ac:dyDescent="0.15">
      <c r="A39" s="7" t="s">
        <v>258</v>
      </c>
      <c r="B39" s="13"/>
      <c r="C39" s="8">
        <v>37</v>
      </c>
      <c r="D39" s="9" t="s">
        <v>287</v>
      </c>
      <c r="E39" s="9">
        <v>202205251343</v>
      </c>
      <c r="F39" s="10">
        <v>73.2</v>
      </c>
      <c r="G39" s="11">
        <f t="shared" si="0"/>
        <v>43.92</v>
      </c>
      <c r="H39" s="13"/>
      <c r="I39" s="17">
        <f t="shared" si="1"/>
        <v>0</v>
      </c>
      <c r="J39" s="17">
        <f t="shared" si="2"/>
        <v>43.92</v>
      </c>
      <c r="K39" s="18">
        <f t="shared" si="4"/>
        <v>37</v>
      </c>
    </row>
    <row r="40" spans="1:19" ht="20.100000000000001" customHeight="1" x14ac:dyDescent="0.15">
      <c r="A40" s="7" t="s">
        <v>258</v>
      </c>
      <c r="B40" s="13"/>
      <c r="C40" s="8">
        <v>38</v>
      </c>
      <c r="D40" s="9" t="s">
        <v>296</v>
      </c>
      <c r="E40" s="9">
        <v>202205251229</v>
      </c>
      <c r="F40" s="10">
        <v>73.06</v>
      </c>
      <c r="G40" s="22">
        <f t="shared" si="0"/>
        <v>43.835999999999999</v>
      </c>
      <c r="H40" s="13"/>
      <c r="I40" s="23">
        <f t="shared" si="1"/>
        <v>0</v>
      </c>
      <c r="J40" s="23">
        <f t="shared" si="2"/>
        <v>43.835999999999999</v>
      </c>
      <c r="K40" s="18">
        <f t="shared" si="4"/>
        <v>38</v>
      </c>
    </row>
    <row r="41" spans="1:19" ht="20.100000000000001" customHeight="1" x14ac:dyDescent="0.15">
      <c r="A41" s="7" t="s">
        <v>258</v>
      </c>
      <c r="B41" s="13"/>
      <c r="C41" s="7">
        <v>39</v>
      </c>
      <c r="D41" s="9" t="s">
        <v>310</v>
      </c>
      <c r="E41" s="9">
        <v>202205252098</v>
      </c>
      <c r="F41" s="10">
        <v>73.02</v>
      </c>
      <c r="G41" s="22">
        <f t="shared" si="0"/>
        <v>43.811999999999998</v>
      </c>
      <c r="H41" s="13"/>
      <c r="I41" s="23">
        <f t="shared" si="1"/>
        <v>0</v>
      </c>
      <c r="J41" s="23">
        <f t="shared" si="2"/>
        <v>43.811999999999998</v>
      </c>
      <c r="K41" s="18">
        <f t="shared" si="4"/>
        <v>39</v>
      </c>
    </row>
    <row r="42" spans="1:19" ht="20.100000000000001" customHeight="1" x14ac:dyDescent="0.15">
      <c r="A42" s="7" t="s">
        <v>258</v>
      </c>
      <c r="B42" s="13"/>
      <c r="C42" s="8">
        <v>40</v>
      </c>
      <c r="D42" s="9" t="s">
        <v>311</v>
      </c>
      <c r="E42" s="9">
        <v>202205251186</v>
      </c>
      <c r="F42" s="10">
        <v>72.989999999999995</v>
      </c>
      <c r="G42" s="22">
        <f t="shared" si="0"/>
        <v>43.793999999999997</v>
      </c>
      <c r="H42" s="13"/>
      <c r="I42" s="23">
        <f t="shared" si="1"/>
        <v>0</v>
      </c>
      <c r="J42" s="23">
        <f t="shared" si="2"/>
        <v>43.793999999999997</v>
      </c>
      <c r="K42" s="18">
        <f t="shared" si="4"/>
        <v>40</v>
      </c>
    </row>
    <row r="43" spans="1:19" ht="20.100000000000001" customHeight="1" x14ac:dyDescent="0.15">
      <c r="A43" s="7" t="s">
        <v>258</v>
      </c>
      <c r="B43" s="13"/>
      <c r="C43" s="7">
        <v>41</v>
      </c>
      <c r="D43" s="9" t="s">
        <v>317</v>
      </c>
      <c r="E43" s="9">
        <v>202205250797</v>
      </c>
      <c r="F43" s="10">
        <v>72.88</v>
      </c>
      <c r="G43" s="22">
        <f t="shared" si="0"/>
        <v>43.727999999999994</v>
      </c>
      <c r="H43" s="13"/>
      <c r="I43" s="23">
        <f t="shared" si="1"/>
        <v>0</v>
      </c>
      <c r="J43" s="23">
        <f t="shared" si="2"/>
        <v>43.727999999999994</v>
      </c>
      <c r="K43" s="18">
        <f t="shared" si="4"/>
        <v>41</v>
      </c>
    </row>
    <row r="44" spans="1:19" ht="20.100000000000001" customHeight="1" x14ac:dyDescent="0.15">
      <c r="A44" s="7" t="s">
        <v>258</v>
      </c>
      <c r="B44" s="13"/>
      <c r="C44" s="8">
        <v>42</v>
      </c>
      <c r="D44" s="9" t="s">
        <v>290</v>
      </c>
      <c r="E44" s="9">
        <v>202205251967</v>
      </c>
      <c r="F44" s="10">
        <v>72.87</v>
      </c>
      <c r="G44" s="22">
        <f t="shared" si="0"/>
        <v>43.722000000000001</v>
      </c>
      <c r="H44" s="13"/>
      <c r="I44" s="23">
        <f t="shared" si="1"/>
        <v>0</v>
      </c>
      <c r="J44" s="23">
        <f t="shared" si="2"/>
        <v>43.722000000000001</v>
      </c>
      <c r="K44" s="18">
        <f t="shared" si="4"/>
        <v>42</v>
      </c>
    </row>
    <row r="45" spans="1:19" ht="20.100000000000001" customHeight="1" x14ac:dyDescent="0.15">
      <c r="A45" s="7" t="s">
        <v>258</v>
      </c>
      <c r="B45" s="13"/>
      <c r="C45" s="7">
        <v>43</v>
      </c>
      <c r="D45" s="9" t="s">
        <v>299</v>
      </c>
      <c r="E45" s="9">
        <v>202205251504</v>
      </c>
      <c r="F45" s="10">
        <v>72.849999999999994</v>
      </c>
      <c r="G45" s="22">
        <f t="shared" si="0"/>
        <v>43.709999999999994</v>
      </c>
      <c r="H45" s="13"/>
      <c r="I45" s="23">
        <f t="shared" si="1"/>
        <v>0</v>
      </c>
      <c r="J45" s="23">
        <f t="shared" si="2"/>
        <v>43.709999999999994</v>
      </c>
      <c r="K45" s="18">
        <f t="shared" si="4"/>
        <v>43</v>
      </c>
    </row>
    <row r="46" spans="1:19" ht="20.100000000000001" customHeight="1" x14ac:dyDescent="0.15">
      <c r="A46" s="7" t="s">
        <v>258</v>
      </c>
      <c r="B46" s="13"/>
      <c r="C46" s="8">
        <v>44</v>
      </c>
      <c r="D46" s="9" t="s">
        <v>305</v>
      </c>
      <c r="E46" s="9">
        <v>202205252467</v>
      </c>
      <c r="F46" s="10">
        <v>72.849999999999994</v>
      </c>
      <c r="G46" s="22">
        <f t="shared" si="0"/>
        <v>43.709999999999994</v>
      </c>
      <c r="H46" s="13"/>
      <c r="I46" s="23">
        <f t="shared" si="1"/>
        <v>0</v>
      </c>
      <c r="J46" s="23">
        <f t="shared" si="2"/>
        <v>43.709999999999994</v>
      </c>
      <c r="K46" s="18">
        <f t="shared" si="4"/>
        <v>43</v>
      </c>
    </row>
    <row r="47" spans="1:19" ht="20.100000000000001" customHeight="1" x14ac:dyDescent="0.15">
      <c r="A47" s="7" t="s">
        <v>258</v>
      </c>
      <c r="B47" s="13"/>
      <c r="C47" s="7">
        <v>45</v>
      </c>
      <c r="D47" s="9" t="s">
        <v>338</v>
      </c>
      <c r="E47" s="9">
        <v>202205252434</v>
      </c>
      <c r="F47" s="10">
        <v>72.83</v>
      </c>
      <c r="G47" s="22">
        <f t="shared" si="0"/>
        <v>43.698</v>
      </c>
      <c r="H47" s="13"/>
      <c r="I47" s="23">
        <f t="shared" si="1"/>
        <v>0</v>
      </c>
      <c r="J47" s="23">
        <f t="shared" si="2"/>
        <v>43.698</v>
      </c>
      <c r="K47" s="18">
        <f t="shared" si="4"/>
        <v>45</v>
      </c>
    </row>
    <row r="48" spans="1:19" ht="20.100000000000001" customHeight="1" x14ac:dyDescent="0.15">
      <c r="A48" s="7" t="s">
        <v>258</v>
      </c>
      <c r="B48" s="13"/>
      <c r="C48" s="8">
        <v>46</v>
      </c>
      <c r="D48" s="9" t="s">
        <v>298</v>
      </c>
      <c r="E48" s="9">
        <v>202205250366</v>
      </c>
      <c r="F48" s="10">
        <v>72.81</v>
      </c>
      <c r="G48" s="22">
        <f t="shared" si="0"/>
        <v>43.686</v>
      </c>
      <c r="H48" s="13"/>
      <c r="I48" s="23">
        <f t="shared" si="1"/>
        <v>0</v>
      </c>
      <c r="J48" s="23">
        <f t="shared" si="2"/>
        <v>43.686</v>
      </c>
      <c r="K48" s="18">
        <f t="shared" si="4"/>
        <v>46</v>
      </c>
    </row>
    <row r="49" spans="1:11" ht="20.100000000000001" customHeight="1" x14ac:dyDescent="0.15">
      <c r="A49" s="7" t="s">
        <v>258</v>
      </c>
      <c r="B49" s="13"/>
      <c r="C49" s="7">
        <v>47</v>
      </c>
      <c r="D49" s="9" t="s">
        <v>307</v>
      </c>
      <c r="E49" s="9">
        <v>202205251108</v>
      </c>
      <c r="F49" s="10">
        <v>72.709999999999994</v>
      </c>
      <c r="G49" s="22">
        <f t="shared" si="0"/>
        <v>43.625999999999998</v>
      </c>
      <c r="H49" s="13"/>
      <c r="I49" s="23">
        <f t="shared" si="1"/>
        <v>0</v>
      </c>
      <c r="J49" s="23">
        <f t="shared" si="2"/>
        <v>43.625999999999998</v>
      </c>
      <c r="K49" s="18">
        <f t="shared" si="4"/>
        <v>47</v>
      </c>
    </row>
    <row r="50" spans="1:11" ht="20.100000000000001" customHeight="1" x14ac:dyDescent="0.15">
      <c r="A50" s="7" t="s">
        <v>258</v>
      </c>
      <c r="B50" s="13"/>
      <c r="C50" s="8">
        <v>48</v>
      </c>
      <c r="D50" s="9" t="s">
        <v>294</v>
      </c>
      <c r="E50" s="9">
        <v>202205252042</v>
      </c>
      <c r="F50" s="10">
        <v>72.709999999999994</v>
      </c>
      <c r="G50" s="22">
        <f t="shared" si="0"/>
        <v>43.625999999999998</v>
      </c>
      <c r="H50" s="13"/>
      <c r="I50" s="23">
        <f t="shared" si="1"/>
        <v>0</v>
      </c>
      <c r="J50" s="23">
        <f t="shared" si="2"/>
        <v>43.625999999999998</v>
      </c>
      <c r="K50" s="18">
        <f t="shared" si="4"/>
        <v>47</v>
      </c>
    </row>
    <row r="51" spans="1:11" ht="20.100000000000001" customHeight="1" x14ac:dyDescent="0.15">
      <c r="A51" s="7" t="s">
        <v>258</v>
      </c>
      <c r="B51" s="13"/>
      <c r="C51" s="7">
        <v>49</v>
      </c>
      <c r="D51" s="9" t="s">
        <v>283</v>
      </c>
      <c r="E51" s="9">
        <v>202205252379</v>
      </c>
      <c r="F51" s="10">
        <v>72.67</v>
      </c>
      <c r="G51" s="22">
        <f t="shared" si="0"/>
        <v>43.601999999999997</v>
      </c>
      <c r="H51" s="13"/>
      <c r="I51" s="23">
        <f t="shared" si="1"/>
        <v>0</v>
      </c>
      <c r="J51" s="23">
        <f t="shared" si="2"/>
        <v>43.601999999999997</v>
      </c>
      <c r="K51" s="18">
        <f t="shared" si="4"/>
        <v>49</v>
      </c>
    </row>
    <row r="52" spans="1:11" ht="20.100000000000001" customHeight="1" x14ac:dyDescent="0.15">
      <c r="A52" s="7" t="s">
        <v>258</v>
      </c>
      <c r="B52" s="13"/>
      <c r="C52" s="8">
        <v>50</v>
      </c>
      <c r="D52" s="9" t="s">
        <v>292</v>
      </c>
      <c r="E52" s="9">
        <v>202205250739</v>
      </c>
      <c r="F52" s="10">
        <v>72.66</v>
      </c>
      <c r="G52" s="22">
        <f t="shared" si="0"/>
        <v>43.595999999999997</v>
      </c>
      <c r="H52" s="13"/>
      <c r="I52" s="23">
        <f t="shared" si="1"/>
        <v>0</v>
      </c>
      <c r="J52" s="23">
        <f t="shared" si="2"/>
        <v>43.595999999999997</v>
      </c>
      <c r="K52" s="18">
        <f t="shared" si="4"/>
        <v>50</v>
      </c>
    </row>
    <row r="53" spans="1:11" ht="20.100000000000001" customHeight="1" x14ac:dyDescent="0.15">
      <c r="A53" s="7" t="s">
        <v>258</v>
      </c>
      <c r="B53" s="13"/>
      <c r="C53" s="7">
        <v>51</v>
      </c>
      <c r="D53" s="9" t="s">
        <v>321</v>
      </c>
      <c r="E53" s="9">
        <v>202205253565</v>
      </c>
      <c r="F53" s="10">
        <v>72.55</v>
      </c>
      <c r="G53" s="22">
        <f t="shared" si="0"/>
        <v>43.529999999999994</v>
      </c>
      <c r="H53" s="13"/>
      <c r="I53" s="23">
        <f t="shared" si="1"/>
        <v>0</v>
      </c>
      <c r="J53" s="23">
        <f t="shared" si="2"/>
        <v>43.529999999999994</v>
      </c>
      <c r="K53" s="18">
        <f t="shared" si="4"/>
        <v>51</v>
      </c>
    </row>
    <row r="54" spans="1:11" ht="20.100000000000001" customHeight="1" x14ac:dyDescent="0.15">
      <c r="A54" s="7" t="s">
        <v>258</v>
      </c>
      <c r="B54" s="13"/>
      <c r="C54" s="8">
        <v>52</v>
      </c>
      <c r="D54" s="9" t="s">
        <v>300</v>
      </c>
      <c r="E54" s="9">
        <v>202205253412</v>
      </c>
      <c r="F54" s="10">
        <v>72.540000000000006</v>
      </c>
      <c r="G54" s="22">
        <f t="shared" si="0"/>
        <v>43.524000000000001</v>
      </c>
      <c r="H54" s="13"/>
      <c r="I54" s="23">
        <f t="shared" si="1"/>
        <v>0</v>
      </c>
      <c r="J54" s="23">
        <f t="shared" si="2"/>
        <v>43.524000000000001</v>
      </c>
      <c r="K54" s="18">
        <f t="shared" si="4"/>
        <v>52</v>
      </c>
    </row>
    <row r="55" spans="1:11" ht="20.100000000000001" customHeight="1" x14ac:dyDescent="0.15">
      <c r="A55" s="7" t="s">
        <v>258</v>
      </c>
      <c r="B55" s="13"/>
      <c r="C55" s="7">
        <v>53</v>
      </c>
      <c r="D55" s="9" t="s">
        <v>303</v>
      </c>
      <c r="E55" s="9">
        <v>202205253552</v>
      </c>
      <c r="F55" s="10">
        <v>72.459999999999994</v>
      </c>
      <c r="G55" s="22">
        <f t="shared" si="0"/>
        <v>43.475999999999992</v>
      </c>
      <c r="H55" s="13"/>
      <c r="I55" s="23">
        <f t="shared" si="1"/>
        <v>0</v>
      </c>
      <c r="J55" s="23">
        <f t="shared" si="2"/>
        <v>43.475999999999992</v>
      </c>
      <c r="K55" s="18">
        <f t="shared" si="4"/>
        <v>53</v>
      </c>
    </row>
    <row r="56" spans="1:11" ht="20.100000000000001" customHeight="1" x14ac:dyDescent="0.15">
      <c r="A56" s="7" t="s">
        <v>258</v>
      </c>
      <c r="B56" s="13"/>
      <c r="C56" s="8">
        <v>54</v>
      </c>
      <c r="D56" s="9" t="s">
        <v>304</v>
      </c>
      <c r="E56" s="9">
        <v>202205251117</v>
      </c>
      <c r="F56" s="10">
        <v>72.44</v>
      </c>
      <c r="G56" s="22">
        <f t="shared" si="0"/>
        <v>43.463999999999999</v>
      </c>
      <c r="H56" s="13"/>
      <c r="I56" s="23">
        <f t="shared" si="1"/>
        <v>0</v>
      </c>
      <c r="J56" s="23">
        <f t="shared" si="2"/>
        <v>43.463999999999999</v>
      </c>
      <c r="K56" s="18">
        <f t="shared" si="4"/>
        <v>54</v>
      </c>
    </row>
    <row r="57" spans="1:11" ht="20.100000000000001" customHeight="1" x14ac:dyDescent="0.15">
      <c r="A57" s="7" t="s">
        <v>258</v>
      </c>
      <c r="B57" s="13"/>
      <c r="C57" s="7">
        <v>55</v>
      </c>
      <c r="D57" s="9" t="s">
        <v>314</v>
      </c>
      <c r="E57" s="9">
        <v>202205252926</v>
      </c>
      <c r="F57" s="10">
        <v>72.41</v>
      </c>
      <c r="G57" s="22">
        <f t="shared" si="0"/>
        <v>43.445999999999998</v>
      </c>
      <c r="H57" s="13"/>
      <c r="I57" s="23">
        <f t="shared" si="1"/>
        <v>0</v>
      </c>
      <c r="J57" s="23">
        <f t="shared" si="2"/>
        <v>43.445999999999998</v>
      </c>
      <c r="K57" s="18">
        <f t="shared" si="4"/>
        <v>55</v>
      </c>
    </row>
    <row r="58" spans="1:11" ht="20.100000000000001" customHeight="1" x14ac:dyDescent="0.15">
      <c r="A58" s="7" t="s">
        <v>258</v>
      </c>
      <c r="B58" s="13"/>
      <c r="C58" s="8">
        <v>56</v>
      </c>
      <c r="D58" s="9" t="s">
        <v>315</v>
      </c>
      <c r="E58" s="9">
        <v>202205250194</v>
      </c>
      <c r="F58" s="10">
        <v>72.34</v>
      </c>
      <c r="G58" s="22">
        <f t="shared" si="0"/>
        <v>43.404000000000003</v>
      </c>
      <c r="H58" s="13"/>
      <c r="I58" s="23">
        <f t="shared" si="1"/>
        <v>0</v>
      </c>
      <c r="J58" s="23">
        <f t="shared" si="2"/>
        <v>43.404000000000003</v>
      </c>
      <c r="K58" s="18">
        <f t="shared" si="4"/>
        <v>56</v>
      </c>
    </row>
    <row r="59" spans="1:11" ht="20.100000000000001" customHeight="1" x14ac:dyDescent="0.15">
      <c r="A59" s="7" t="s">
        <v>258</v>
      </c>
      <c r="B59" s="13"/>
      <c r="C59" s="7">
        <v>57</v>
      </c>
      <c r="D59" s="9" t="s">
        <v>323</v>
      </c>
      <c r="E59" s="9">
        <v>202205250382</v>
      </c>
      <c r="F59" s="10">
        <v>72.33</v>
      </c>
      <c r="G59" s="22">
        <f t="shared" si="0"/>
        <v>43.397999999999996</v>
      </c>
      <c r="H59" s="13"/>
      <c r="I59" s="23">
        <f t="shared" si="1"/>
        <v>0</v>
      </c>
      <c r="J59" s="23">
        <f t="shared" si="2"/>
        <v>43.397999999999996</v>
      </c>
      <c r="K59" s="18">
        <f t="shared" si="4"/>
        <v>57</v>
      </c>
    </row>
    <row r="60" spans="1:11" ht="20.100000000000001" customHeight="1" x14ac:dyDescent="0.15">
      <c r="A60" s="7" t="s">
        <v>258</v>
      </c>
      <c r="B60" s="13"/>
      <c r="C60" s="8">
        <v>58</v>
      </c>
      <c r="D60" s="9" t="s">
        <v>288</v>
      </c>
      <c r="E60" s="9">
        <v>202205251537</v>
      </c>
      <c r="F60" s="10">
        <v>72.22</v>
      </c>
      <c r="G60" s="11">
        <f t="shared" si="0"/>
        <v>43.332000000000001</v>
      </c>
      <c r="H60" s="13"/>
      <c r="I60" s="17">
        <f t="shared" si="1"/>
        <v>0</v>
      </c>
      <c r="J60" s="17">
        <f t="shared" si="2"/>
        <v>43.332000000000001</v>
      </c>
      <c r="K60" s="18">
        <f t="shared" si="4"/>
        <v>58</v>
      </c>
    </row>
    <row r="61" spans="1:11" ht="20.100000000000001" customHeight="1" x14ac:dyDescent="0.15">
      <c r="A61" s="7" t="s">
        <v>258</v>
      </c>
      <c r="B61" s="13"/>
      <c r="C61" s="8">
        <v>59</v>
      </c>
      <c r="D61" s="9" t="s">
        <v>301</v>
      </c>
      <c r="E61" s="9">
        <v>202205250353</v>
      </c>
      <c r="F61" s="10">
        <v>72.180000000000007</v>
      </c>
      <c r="G61" s="11">
        <f t="shared" si="0"/>
        <v>43.308</v>
      </c>
      <c r="H61" s="13"/>
      <c r="I61" s="17">
        <f t="shared" si="1"/>
        <v>0</v>
      </c>
      <c r="J61" s="17">
        <f t="shared" si="2"/>
        <v>43.308</v>
      </c>
      <c r="K61" s="18">
        <f t="shared" si="4"/>
        <v>59</v>
      </c>
    </row>
    <row r="62" spans="1:11" ht="20.100000000000001" customHeight="1" x14ac:dyDescent="0.15">
      <c r="A62" s="7" t="s">
        <v>258</v>
      </c>
      <c r="B62" s="13"/>
      <c r="C62" s="8">
        <v>60</v>
      </c>
      <c r="D62" s="9" t="s">
        <v>339</v>
      </c>
      <c r="E62" s="9">
        <v>202205252426</v>
      </c>
      <c r="F62" s="10">
        <v>72.03</v>
      </c>
      <c r="G62" s="11">
        <f t="shared" si="0"/>
        <v>43.217999999999996</v>
      </c>
      <c r="H62" s="13"/>
      <c r="I62" s="17">
        <f t="shared" si="1"/>
        <v>0</v>
      </c>
      <c r="J62" s="17">
        <f t="shared" si="2"/>
        <v>43.217999999999996</v>
      </c>
      <c r="K62" s="18">
        <f t="shared" si="4"/>
        <v>60</v>
      </c>
    </row>
    <row r="63" spans="1:11" ht="20.100000000000001" customHeight="1" x14ac:dyDescent="0.15">
      <c r="A63" s="7" t="s">
        <v>258</v>
      </c>
      <c r="B63" s="13"/>
      <c r="C63" s="8">
        <v>61</v>
      </c>
      <c r="D63" s="9" t="s">
        <v>308</v>
      </c>
      <c r="E63" s="9">
        <v>202205253413</v>
      </c>
      <c r="F63" s="10">
        <v>72</v>
      </c>
      <c r="G63" s="11">
        <f t="shared" si="0"/>
        <v>43.199999999999996</v>
      </c>
      <c r="H63" s="13"/>
      <c r="I63" s="17">
        <f t="shared" si="1"/>
        <v>0</v>
      </c>
      <c r="J63" s="17">
        <f t="shared" si="2"/>
        <v>43.199999999999996</v>
      </c>
      <c r="K63" s="18">
        <f t="shared" si="4"/>
        <v>61</v>
      </c>
    </row>
    <row r="64" spans="1:11" ht="20.100000000000001" customHeight="1" x14ac:dyDescent="0.15">
      <c r="A64" s="7" t="s">
        <v>258</v>
      </c>
      <c r="B64" s="13"/>
      <c r="C64" s="8">
        <v>62</v>
      </c>
      <c r="D64" s="9" t="s">
        <v>340</v>
      </c>
      <c r="E64" s="9">
        <v>202205253283</v>
      </c>
      <c r="F64" s="10">
        <v>71.849999999999994</v>
      </c>
      <c r="G64" s="11">
        <f t="shared" si="0"/>
        <v>43.109999999999992</v>
      </c>
      <c r="H64" s="13"/>
      <c r="I64" s="17">
        <f t="shared" si="1"/>
        <v>0</v>
      </c>
      <c r="J64" s="17">
        <f t="shared" si="2"/>
        <v>43.109999999999992</v>
      </c>
      <c r="K64" s="18">
        <f t="shared" si="4"/>
        <v>62</v>
      </c>
    </row>
    <row r="65" spans="1:11" ht="20.100000000000001" customHeight="1" x14ac:dyDescent="0.15">
      <c r="A65" s="7" t="s">
        <v>258</v>
      </c>
      <c r="B65" s="13"/>
      <c r="C65" s="8">
        <v>63</v>
      </c>
      <c r="D65" s="9" t="s">
        <v>295</v>
      </c>
      <c r="E65" s="9">
        <v>202205252064</v>
      </c>
      <c r="F65" s="10">
        <v>71.8</v>
      </c>
      <c r="G65" s="11">
        <f t="shared" si="0"/>
        <v>43.08</v>
      </c>
      <c r="H65" s="13"/>
      <c r="I65" s="17">
        <f t="shared" si="1"/>
        <v>0</v>
      </c>
      <c r="J65" s="17">
        <f t="shared" si="2"/>
        <v>43.08</v>
      </c>
      <c r="K65" s="18">
        <f t="shared" si="4"/>
        <v>63</v>
      </c>
    </row>
    <row r="66" spans="1:11" ht="20.100000000000001" customHeight="1" x14ac:dyDescent="0.15">
      <c r="A66" s="7" t="s">
        <v>258</v>
      </c>
      <c r="B66" s="13"/>
      <c r="C66" s="8">
        <v>64</v>
      </c>
      <c r="D66" s="9" t="s">
        <v>341</v>
      </c>
      <c r="E66" s="9">
        <v>202205251228</v>
      </c>
      <c r="F66" s="10">
        <v>71.78</v>
      </c>
      <c r="G66" s="11">
        <f t="shared" si="0"/>
        <v>43.067999999999998</v>
      </c>
      <c r="H66" s="13"/>
      <c r="I66" s="17">
        <f t="shared" si="1"/>
        <v>0</v>
      </c>
      <c r="J66" s="17">
        <f t="shared" si="2"/>
        <v>43.067999999999998</v>
      </c>
      <c r="K66" s="18">
        <f t="shared" si="4"/>
        <v>64</v>
      </c>
    </row>
    <row r="67" spans="1:11" ht="20.100000000000001" customHeight="1" x14ac:dyDescent="0.15">
      <c r="A67" s="7" t="s">
        <v>258</v>
      </c>
      <c r="B67" s="13"/>
      <c r="C67" s="8">
        <v>65</v>
      </c>
      <c r="D67" s="9" t="s">
        <v>309</v>
      </c>
      <c r="E67" s="9">
        <v>202205251771</v>
      </c>
      <c r="F67" s="10">
        <v>71.72</v>
      </c>
      <c r="G67" s="11">
        <f t="shared" ref="G67:G93" si="5">F67*0.6</f>
        <v>43.031999999999996</v>
      </c>
      <c r="H67" s="13"/>
      <c r="I67" s="17">
        <f t="shared" ref="I67:I93" si="6">H67*0.4</f>
        <v>0</v>
      </c>
      <c r="J67" s="17">
        <f t="shared" ref="J67:J93" si="7">G67+I67</f>
        <v>43.031999999999996</v>
      </c>
      <c r="K67" s="18">
        <f t="shared" ref="K67:K93" si="8">_xlfn.RANK.EQ(J67,$J$3:$J$93,0)</f>
        <v>65</v>
      </c>
    </row>
    <row r="68" spans="1:11" ht="20.100000000000001" customHeight="1" x14ac:dyDescent="0.15">
      <c r="A68" s="7" t="s">
        <v>258</v>
      </c>
      <c r="B68" s="13"/>
      <c r="C68" s="8">
        <v>66</v>
      </c>
      <c r="D68" s="9" t="s">
        <v>318</v>
      </c>
      <c r="E68" s="9">
        <v>202205250623</v>
      </c>
      <c r="F68" s="10">
        <v>71.67</v>
      </c>
      <c r="G68" s="11">
        <f t="shared" si="5"/>
        <v>43.002000000000002</v>
      </c>
      <c r="H68" s="13"/>
      <c r="I68" s="17">
        <f t="shared" si="6"/>
        <v>0</v>
      </c>
      <c r="J68" s="17">
        <f t="shared" si="7"/>
        <v>43.002000000000002</v>
      </c>
      <c r="K68" s="18">
        <f t="shared" si="8"/>
        <v>66</v>
      </c>
    </row>
    <row r="69" spans="1:11" ht="20.100000000000001" customHeight="1" x14ac:dyDescent="0.15">
      <c r="A69" s="7" t="s">
        <v>258</v>
      </c>
      <c r="B69" s="13"/>
      <c r="C69" s="8">
        <v>67</v>
      </c>
      <c r="D69" s="9" t="s">
        <v>302</v>
      </c>
      <c r="E69" s="9">
        <v>202205252020</v>
      </c>
      <c r="F69" s="10">
        <v>71.61</v>
      </c>
      <c r="G69" s="11">
        <f t="shared" si="5"/>
        <v>42.966000000000001</v>
      </c>
      <c r="H69" s="13"/>
      <c r="I69" s="17">
        <f t="shared" si="6"/>
        <v>0</v>
      </c>
      <c r="J69" s="17">
        <f t="shared" si="7"/>
        <v>42.966000000000001</v>
      </c>
      <c r="K69" s="18">
        <f t="shared" si="8"/>
        <v>67</v>
      </c>
    </row>
    <row r="70" spans="1:11" ht="20.100000000000001" customHeight="1" x14ac:dyDescent="0.15">
      <c r="A70" s="7" t="s">
        <v>258</v>
      </c>
      <c r="B70" s="13"/>
      <c r="C70" s="8">
        <v>68</v>
      </c>
      <c r="D70" s="9" t="s">
        <v>316</v>
      </c>
      <c r="E70" s="9">
        <v>202205251091</v>
      </c>
      <c r="F70" s="10">
        <v>71.52</v>
      </c>
      <c r="G70" s="11">
        <f t="shared" si="5"/>
        <v>42.911999999999999</v>
      </c>
      <c r="H70" s="13"/>
      <c r="I70" s="17">
        <f t="shared" si="6"/>
        <v>0</v>
      </c>
      <c r="J70" s="17">
        <f t="shared" si="7"/>
        <v>42.911999999999999</v>
      </c>
      <c r="K70" s="18">
        <f t="shared" si="8"/>
        <v>68</v>
      </c>
    </row>
    <row r="71" spans="1:11" ht="20.100000000000001" customHeight="1" x14ac:dyDescent="0.15">
      <c r="A71" s="7" t="s">
        <v>258</v>
      </c>
      <c r="B71" s="13"/>
      <c r="C71" s="8">
        <v>69</v>
      </c>
      <c r="D71" s="9" t="s">
        <v>342</v>
      </c>
      <c r="E71" s="9">
        <v>202205252630</v>
      </c>
      <c r="F71" s="10">
        <v>71.48</v>
      </c>
      <c r="G71" s="11">
        <f t="shared" si="5"/>
        <v>42.887999999999998</v>
      </c>
      <c r="H71" s="13"/>
      <c r="I71" s="17">
        <f t="shared" si="6"/>
        <v>0</v>
      </c>
      <c r="J71" s="17">
        <f t="shared" si="7"/>
        <v>42.887999999999998</v>
      </c>
      <c r="K71" s="18">
        <f t="shared" si="8"/>
        <v>69</v>
      </c>
    </row>
    <row r="72" spans="1:11" ht="20.100000000000001" customHeight="1" x14ac:dyDescent="0.15">
      <c r="A72" s="7" t="s">
        <v>258</v>
      </c>
      <c r="B72" s="13"/>
      <c r="C72" s="8">
        <v>70</v>
      </c>
      <c r="D72" s="9" t="s">
        <v>313</v>
      </c>
      <c r="E72" s="9">
        <v>202205251958</v>
      </c>
      <c r="F72" s="10">
        <v>71.47</v>
      </c>
      <c r="G72" s="11">
        <f t="shared" si="5"/>
        <v>42.881999999999998</v>
      </c>
      <c r="H72" s="13"/>
      <c r="I72" s="17">
        <f t="shared" si="6"/>
        <v>0</v>
      </c>
      <c r="J72" s="17">
        <f t="shared" si="7"/>
        <v>42.881999999999998</v>
      </c>
      <c r="K72" s="18">
        <f t="shared" si="8"/>
        <v>70</v>
      </c>
    </row>
    <row r="73" spans="1:11" ht="20.100000000000001" customHeight="1" x14ac:dyDescent="0.15">
      <c r="A73" s="7" t="s">
        <v>258</v>
      </c>
      <c r="B73" s="13"/>
      <c r="C73" s="7">
        <v>71</v>
      </c>
      <c r="D73" s="9" t="s">
        <v>343</v>
      </c>
      <c r="E73" s="9">
        <v>202205250254</v>
      </c>
      <c r="F73" s="10">
        <v>71.42</v>
      </c>
      <c r="G73" s="22">
        <f t="shared" si="5"/>
        <v>42.851999999999997</v>
      </c>
      <c r="H73" s="13"/>
      <c r="I73" s="23">
        <f t="shared" si="6"/>
        <v>0</v>
      </c>
      <c r="J73" s="23">
        <f t="shared" si="7"/>
        <v>42.851999999999997</v>
      </c>
      <c r="K73" s="18">
        <f t="shared" si="8"/>
        <v>71</v>
      </c>
    </row>
    <row r="74" spans="1:11" ht="20.100000000000001" customHeight="1" x14ac:dyDescent="0.15">
      <c r="A74" s="7" t="s">
        <v>258</v>
      </c>
      <c r="B74" s="13"/>
      <c r="C74" s="8">
        <v>72</v>
      </c>
      <c r="D74" s="9" t="s">
        <v>326</v>
      </c>
      <c r="E74" s="9">
        <v>202205252702</v>
      </c>
      <c r="F74" s="10">
        <v>71.19</v>
      </c>
      <c r="G74" s="22">
        <f t="shared" si="5"/>
        <v>42.713999999999999</v>
      </c>
      <c r="H74" s="13"/>
      <c r="I74" s="23">
        <f t="shared" si="6"/>
        <v>0</v>
      </c>
      <c r="J74" s="23">
        <f t="shared" si="7"/>
        <v>42.713999999999999</v>
      </c>
      <c r="K74" s="18">
        <f t="shared" si="8"/>
        <v>72</v>
      </c>
    </row>
    <row r="75" spans="1:11" ht="20.100000000000001" customHeight="1" x14ac:dyDescent="0.15">
      <c r="A75" s="7" t="s">
        <v>258</v>
      </c>
      <c r="B75" s="13"/>
      <c r="C75" s="7">
        <v>73</v>
      </c>
      <c r="D75" s="9" t="s">
        <v>328</v>
      </c>
      <c r="E75" s="9">
        <v>202205253022</v>
      </c>
      <c r="F75" s="10">
        <v>71.19</v>
      </c>
      <c r="G75" s="22">
        <f t="shared" si="5"/>
        <v>42.713999999999999</v>
      </c>
      <c r="H75" s="13"/>
      <c r="I75" s="23">
        <f t="shared" si="6"/>
        <v>0</v>
      </c>
      <c r="J75" s="23">
        <f t="shared" si="7"/>
        <v>42.713999999999999</v>
      </c>
      <c r="K75" s="18">
        <f t="shared" si="8"/>
        <v>72</v>
      </c>
    </row>
    <row r="76" spans="1:11" ht="20.100000000000001" customHeight="1" x14ac:dyDescent="0.15">
      <c r="A76" s="7" t="s">
        <v>258</v>
      </c>
      <c r="B76" s="13"/>
      <c r="C76" s="8">
        <v>74</v>
      </c>
      <c r="D76" s="9" t="s">
        <v>327</v>
      </c>
      <c r="E76" s="9">
        <v>202205251597</v>
      </c>
      <c r="F76" s="10">
        <v>71.099999999999994</v>
      </c>
      <c r="G76" s="22">
        <f t="shared" si="5"/>
        <v>42.66</v>
      </c>
      <c r="H76" s="13"/>
      <c r="I76" s="23">
        <f t="shared" si="6"/>
        <v>0</v>
      </c>
      <c r="J76" s="23">
        <f t="shared" si="7"/>
        <v>42.66</v>
      </c>
      <c r="K76" s="18">
        <f t="shared" si="8"/>
        <v>74</v>
      </c>
    </row>
    <row r="77" spans="1:11" ht="20.100000000000001" customHeight="1" x14ac:dyDescent="0.15">
      <c r="A77" s="7" t="s">
        <v>258</v>
      </c>
      <c r="B77" s="13"/>
      <c r="C77" s="7">
        <v>75</v>
      </c>
      <c r="D77" s="9" t="s">
        <v>312</v>
      </c>
      <c r="E77" s="9">
        <v>202205251840</v>
      </c>
      <c r="F77" s="10">
        <v>71.06</v>
      </c>
      <c r="G77" s="22">
        <f t="shared" si="5"/>
        <v>42.636000000000003</v>
      </c>
      <c r="H77" s="13"/>
      <c r="I77" s="23">
        <f t="shared" si="6"/>
        <v>0</v>
      </c>
      <c r="J77" s="23">
        <f t="shared" si="7"/>
        <v>42.636000000000003</v>
      </c>
      <c r="K77" s="18">
        <f t="shared" si="8"/>
        <v>75</v>
      </c>
    </row>
    <row r="78" spans="1:11" ht="20.100000000000001" customHeight="1" x14ac:dyDescent="0.15">
      <c r="A78" s="7" t="s">
        <v>258</v>
      </c>
      <c r="B78" s="13"/>
      <c r="C78" s="8">
        <v>76</v>
      </c>
      <c r="D78" s="9" t="s">
        <v>344</v>
      </c>
      <c r="E78" s="9">
        <v>202205252521</v>
      </c>
      <c r="F78" s="10">
        <v>70.989999999999995</v>
      </c>
      <c r="G78" s="22">
        <f t="shared" si="5"/>
        <v>42.593999999999994</v>
      </c>
      <c r="H78" s="13"/>
      <c r="I78" s="23">
        <f t="shared" si="6"/>
        <v>0</v>
      </c>
      <c r="J78" s="23">
        <f t="shared" si="7"/>
        <v>42.593999999999994</v>
      </c>
      <c r="K78" s="18">
        <f t="shared" si="8"/>
        <v>76</v>
      </c>
    </row>
    <row r="79" spans="1:11" ht="20.100000000000001" customHeight="1" x14ac:dyDescent="0.15">
      <c r="A79" s="7" t="s">
        <v>258</v>
      </c>
      <c r="B79" s="13"/>
      <c r="C79" s="7">
        <v>77</v>
      </c>
      <c r="D79" s="9" t="s">
        <v>306</v>
      </c>
      <c r="E79" s="9">
        <v>202205251383</v>
      </c>
      <c r="F79" s="10">
        <v>70.98</v>
      </c>
      <c r="G79" s="22">
        <f t="shared" si="5"/>
        <v>42.588000000000001</v>
      </c>
      <c r="H79" s="13"/>
      <c r="I79" s="23">
        <f t="shared" si="6"/>
        <v>0</v>
      </c>
      <c r="J79" s="23">
        <f t="shared" si="7"/>
        <v>42.588000000000001</v>
      </c>
      <c r="K79" s="18">
        <f t="shared" si="8"/>
        <v>77</v>
      </c>
    </row>
    <row r="80" spans="1:11" ht="20.100000000000001" customHeight="1" x14ac:dyDescent="0.15">
      <c r="A80" s="7" t="s">
        <v>258</v>
      </c>
      <c r="B80" s="13"/>
      <c r="C80" s="8">
        <v>78</v>
      </c>
      <c r="D80" s="9" t="s">
        <v>325</v>
      </c>
      <c r="E80" s="9">
        <v>202205253401</v>
      </c>
      <c r="F80" s="10">
        <v>70.760000000000005</v>
      </c>
      <c r="G80" s="22">
        <f t="shared" si="5"/>
        <v>42.456000000000003</v>
      </c>
      <c r="H80" s="13"/>
      <c r="I80" s="23">
        <f t="shared" si="6"/>
        <v>0</v>
      </c>
      <c r="J80" s="23">
        <f t="shared" si="7"/>
        <v>42.456000000000003</v>
      </c>
      <c r="K80" s="18">
        <f t="shared" si="8"/>
        <v>78</v>
      </c>
    </row>
    <row r="81" spans="1:11" ht="20.100000000000001" customHeight="1" x14ac:dyDescent="0.15">
      <c r="A81" s="7" t="s">
        <v>258</v>
      </c>
      <c r="B81" s="13"/>
      <c r="C81" s="7">
        <v>79</v>
      </c>
      <c r="D81" s="9" t="s">
        <v>82</v>
      </c>
      <c r="E81" s="9">
        <v>202205253583</v>
      </c>
      <c r="F81" s="10">
        <v>70.739999999999995</v>
      </c>
      <c r="G81" s="22">
        <f t="shared" si="5"/>
        <v>42.443999999999996</v>
      </c>
      <c r="H81" s="13"/>
      <c r="I81" s="23">
        <f t="shared" si="6"/>
        <v>0</v>
      </c>
      <c r="J81" s="23">
        <f t="shared" si="7"/>
        <v>42.443999999999996</v>
      </c>
      <c r="K81" s="18">
        <f t="shared" si="8"/>
        <v>79</v>
      </c>
    </row>
    <row r="82" spans="1:11" ht="20.100000000000001" customHeight="1" x14ac:dyDescent="0.15">
      <c r="A82" s="7" t="s">
        <v>258</v>
      </c>
      <c r="B82" s="13"/>
      <c r="C82" s="8">
        <v>80</v>
      </c>
      <c r="D82" s="9" t="s">
        <v>322</v>
      </c>
      <c r="E82" s="9">
        <v>202205253279</v>
      </c>
      <c r="F82" s="10">
        <v>70.67</v>
      </c>
      <c r="G82" s="22">
        <f t="shared" si="5"/>
        <v>42.402000000000001</v>
      </c>
      <c r="H82" s="13"/>
      <c r="I82" s="23">
        <f t="shared" si="6"/>
        <v>0</v>
      </c>
      <c r="J82" s="23">
        <f t="shared" si="7"/>
        <v>42.402000000000001</v>
      </c>
      <c r="K82" s="18">
        <f t="shared" si="8"/>
        <v>80</v>
      </c>
    </row>
    <row r="83" spans="1:11" ht="20.100000000000001" customHeight="1" x14ac:dyDescent="0.15">
      <c r="A83" s="7" t="s">
        <v>258</v>
      </c>
      <c r="B83" s="13"/>
      <c r="C83" s="7">
        <v>81</v>
      </c>
      <c r="D83" s="9" t="s">
        <v>329</v>
      </c>
      <c r="E83" s="9">
        <v>202205251148</v>
      </c>
      <c r="F83" s="10">
        <v>70.48</v>
      </c>
      <c r="G83" s="22">
        <f t="shared" si="5"/>
        <v>42.288000000000004</v>
      </c>
      <c r="H83" s="13"/>
      <c r="I83" s="23">
        <f t="shared" si="6"/>
        <v>0</v>
      </c>
      <c r="J83" s="23">
        <f t="shared" si="7"/>
        <v>42.288000000000004</v>
      </c>
      <c r="K83" s="18">
        <f t="shared" si="8"/>
        <v>81</v>
      </c>
    </row>
    <row r="84" spans="1:11" ht="20.100000000000001" customHeight="1" x14ac:dyDescent="0.15">
      <c r="A84" s="7" t="s">
        <v>258</v>
      </c>
      <c r="B84" s="13"/>
      <c r="C84" s="8">
        <v>82</v>
      </c>
      <c r="D84" s="9" t="s">
        <v>324</v>
      </c>
      <c r="E84" s="9">
        <v>202205252233</v>
      </c>
      <c r="F84" s="10">
        <v>70.48</v>
      </c>
      <c r="G84" s="22">
        <f t="shared" si="5"/>
        <v>42.288000000000004</v>
      </c>
      <c r="H84" s="13"/>
      <c r="I84" s="23">
        <f t="shared" si="6"/>
        <v>0</v>
      </c>
      <c r="J84" s="23">
        <f t="shared" si="7"/>
        <v>42.288000000000004</v>
      </c>
      <c r="K84" s="18">
        <f t="shared" si="8"/>
        <v>81</v>
      </c>
    </row>
    <row r="85" spans="1:11" ht="20.100000000000001" customHeight="1" x14ac:dyDescent="0.15">
      <c r="A85" s="7" t="s">
        <v>258</v>
      </c>
      <c r="B85" s="13"/>
      <c r="C85" s="7">
        <v>83</v>
      </c>
      <c r="D85" s="9" t="s">
        <v>345</v>
      </c>
      <c r="E85" s="9">
        <v>202205252716</v>
      </c>
      <c r="F85" s="10">
        <v>70.47</v>
      </c>
      <c r="G85" s="22">
        <f t="shared" si="5"/>
        <v>42.281999999999996</v>
      </c>
      <c r="H85" s="13"/>
      <c r="I85" s="23">
        <f t="shared" si="6"/>
        <v>0</v>
      </c>
      <c r="J85" s="23">
        <f t="shared" si="7"/>
        <v>42.281999999999996</v>
      </c>
      <c r="K85" s="18">
        <f t="shared" si="8"/>
        <v>83</v>
      </c>
    </row>
    <row r="86" spans="1:11" ht="20.100000000000001" customHeight="1" x14ac:dyDescent="0.15">
      <c r="A86" s="7" t="s">
        <v>258</v>
      </c>
      <c r="B86" s="13"/>
      <c r="C86" s="8">
        <v>84</v>
      </c>
      <c r="D86" s="9" t="s">
        <v>346</v>
      </c>
      <c r="E86" s="9">
        <v>202205253134</v>
      </c>
      <c r="F86" s="10">
        <v>70.41</v>
      </c>
      <c r="G86" s="11">
        <f t="shared" si="5"/>
        <v>42.245999999999995</v>
      </c>
      <c r="H86" s="13"/>
      <c r="I86" s="17">
        <f t="shared" si="6"/>
        <v>0</v>
      </c>
      <c r="J86" s="17">
        <f t="shared" si="7"/>
        <v>42.245999999999995</v>
      </c>
      <c r="K86" s="18">
        <f t="shared" si="8"/>
        <v>84</v>
      </c>
    </row>
    <row r="87" spans="1:11" ht="20.100000000000001" customHeight="1" x14ac:dyDescent="0.15">
      <c r="A87" s="7" t="s">
        <v>258</v>
      </c>
      <c r="B87" s="13"/>
      <c r="C87" s="8">
        <v>85</v>
      </c>
      <c r="D87" s="24" t="s">
        <v>332</v>
      </c>
      <c r="E87" s="21">
        <v>202205250625</v>
      </c>
      <c r="F87" s="10">
        <v>70.37</v>
      </c>
      <c r="G87" s="11">
        <f t="shared" si="5"/>
        <v>42.222000000000001</v>
      </c>
      <c r="H87" s="13"/>
      <c r="I87" s="17">
        <f t="shared" si="6"/>
        <v>0</v>
      </c>
      <c r="J87" s="17">
        <f t="shared" si="7"/>
        <v>42.222000000000001</v>
      </c>
      <c r="K87" s="18">
        <f t="shared" si="8"/>
        <v>85</v>
      </c>
    </row>
    <row r="88" spans="1:11" ht="20.100000000000001" customHeight="1" x14ac:dyDescent="0.15">
      <c r="A88" s="7" t="s">
        <v>258</v>
      </c>
      <c r="B88" s="13"/>
      <c r="C88" s="8">
        <v>86</v>
      </c>
      <c r="D88" s="24" t="s">
        <v>331</v>
      </c>
      <c r="E88" s="21">
        <v>202205251046</v>
      </c>
      <c r="F88" s="10">
        <v>70.34</v>
      </c>
      <c r="G88" s="11">
        <f t="shared" si="5"/>
        <v>42.204000000000001</v>
      </c>
      <c r="H88" s="13"/>
      <c r="I88" s="17">
        <f t="shared" si="6"/>
        <v>0</v>
      </c>
      <c r="J88" s="17">
        <f t="shared" si="7"/>
        <v>42.204000000000001</v>
      </c>
      <c r="K88" s="18">
        <f t="shared" si="8"/>
        <v>86</v>
      </c>
    </row>
    <row r="89" spans="1:11" ht="20.100000000000001" customHeight="1" x14ac:dyDescent="0.15">
      <c r="A89" s="7" t="s">
        <v>258</v>
      </c>
      <c r="B89" s="13"/>
      <c r="C89" s="8">
        <v>87</v>
      </c>
      <c r="D89" s="20" t="s">
        <v>319</v>
      </c>
      <c r="E89" s="21">
        <v>202205250493</v>
      </c>
      <c r="F89" s="10">
        <v>70.33</v>
      </c>
      <c r="G89" s="11">
        <f t="shared" si="5"/>
        <v>42.198</v>
      </c>
      <c r="H89" s="13"/>
      <c r="I89" s="17">
        <f t="shared" si="6"/>
        <v>0</v>
      </c>
      <c r="J89" s="17">
        <f t="shared" si="7"/>
        <v>42.198</v>
      </c>
      <c r="K89" s="18">
        <f t="shared" si="8"/>
        <v>87</v>
      </c>
    </row>
    <row r="90" spans="1:11" ht="20.100000000000001" customHeight="1" x14ac:dyDescent="0.15">
      <c r="A90" s="7" t="s">
        <v>258</v>
      </c>
      <c r="B90" s="13"/>
      <c r="C90" s="8">
        <v>88</v>
      </c>
      <c r="D90" s="20" t="s">
        <v>347</v>
      </c>
      <c r="E90" s="21">
        <v>202205250292</v>
      </c>
      <c r="F90" s="10">
        <v>70.290000000000006</v>
      </c>
      <c r="G90" s="11">
        <f t="shared" si="5"/>
        <v>42.173999999999999</v>
      </c>
      <c r="H90" s="13"/>
      <c r="I90" s="17">
        <f t="shared" si="6"/>
        <v>0</v>
      </c>
      <c r="J90" s="17">
        <f t="shared" si="7"/>
        <v>42.173999999999999</v>
      </c>
      <c r="K90" s="18">
        <f t="shared" si="8"/>
        <v>88</v>
      </c>
    </row>
    <row r="91" spans="1:11" ht="20.100000000000001" customHeight="1" x14ac:dyDescent="0.15">
      <c r="A91" s="7" t="s">
        <v>258</v>
      </c>
      <c r="B91" s="13"/>
      <c r="C91" s="8">
        <v>89</v>
      </c>
      <c r="D91" s="20" t="s">
        <v>333</v>
      </c>
      <c r="E91" s="21">
        <v>202205252391</v>
      </c>
      <c r="F91" s="10">
        <v>70.27</v>
      </c>
      <c r="G91" s="11">
        <f t="shared" si="5"/>
        <v>42.161999999999999</v>
      </c>
      <c r="H91" s="13"/>
      <c r="I91" s="17">
        <f t="shared" si="6"/>
        <v>0</v>
      </c>
      <c r="J91" s="17">
        <f t="shared" si="7"/>
        <v>42.161999999999999</v>
      </c>
      <c r="K91" s="18">
        <f t="shared" si="8"/>
        <v>89</v>
      </c>
    </row>
    <row r="92" spans="1:11" ht="20.100000000000001" customHeight="1" x14ac:dyDescent="0.15">
      <c r="A92" s="7" t="s">
        <v>258</v>
      </c>
      <c r="B92" s="13"/>
      <c r="C92" s="8">
        <v>90</v>
      </c>
      <c r="D92" s="20" t="s">
        <v>330</v>
      </c>
      <c r="E92" s="21">
        <v>202205252076</v>
      </c>
      <c r="F92" s="10">
        <v>70.25</v>
      </c>
      <c r="G92" s="11">
        <f t="shared" si="5"/>
        <v>42.15</v>
      </c>
      <c r="H92" s="13"/>
      <c r="I92" s="17">
        <f t="shared" si="6"/>
        <v>0</v>
      </c>
      <c r="J92" s="17">
        <f t="shared" si="7"/>
        <v>42.15</v>
      </c>
      <c r="K92" s="18">
        <f t="shared" si="8"/>
        <v>90</v>
      </c>
    </row>
    <row r="93" spans="1:11" ht="20.100000000000001" customHeight="1" x14ac:dyDescent="0.15">
      <c r="A93" s="7" t="s">
        <v>258</v>
      </c>
      <c r="B93" s="13"/>
      <c r="C93" s="8">
        <v>91</v>
      </c>
      <c r="D93" s="20" t="s">
        <v>320</v>
      </c>
      <c r="E93" s="21">
        <v>202205250614</v>
      </c>
      <c r="F93" s="10">
        <v>69.900000000000006</v>
      </c>
      <c r="G93" s="11">
        <f t="shared" si="5"/>
        <v>41.940000000000005</v>
      </c>
      <c r="H93" s="13"/>
      <c r="I93" s="17">
        <f t="shared" si="6"/>
        <v>0</v>
      </c>
      <c r="J93" s="17">
        <f t="shared" si="7"/>
        <v>41.940000000000005</v>
      </c>
      <c r="K93" s="18">
        <f t="shared" si="8"/>
        <v>91</v>
      </c>
    </row>
  </sheetData>
  <mergeCells count="1">
    <mergeCell ref="A1:K1"/>
  </mergeCells>
  <phoneticPr fontId="10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workbookViewId="0">
      <selection activeCell="N21" sqref="N21"/>
    </sheetView>
  </sheetViews>
  <sheetFormatPr defaultColWidth="9" defaultRowHeight="13.5" x14ac:dyDescent="0.15"/>
  <cols>
    <col min="1" max="1" width="11.25" style="3" customWidth="1"/>
    <col min="2" max="2" width="11.25" style="3" hidden="1" customWidth="1"/>
    <col min="3" max="3" width="7" style="3" customWidth="1"/>
    <col min="4" max="4" width="6.375" style="3" customWidth="1"/>
    <col min="5" max="5" width="13.25" style="3" customWidth="1"/>
    <col min="6" max="7" width="7.25" style="3" customWidth="1"/>
    <col min="8" max="8" width="7" style="3" customWidth="1"/>
    <col min="9" max="9" width="6.5" style="4" customWidth="1"/>
    <col min="10" max="10" width="7.375" style="4" customWidth="1"/>
    <col min="11" max="11" width="6.5" style="5" customWidth="1"/>
    <col min="12" max="14" width="9" style="4"/>
    <col min="15" max="15" width="4.875" style="4" customWidth="1"/>
    <col min="16" max="16" width="5" style="4" customWidth="1"/>
    <col min="17" max="17" width="5.875" style="4" customWidth="1"/>
    <col min="18" max="18" width="4.875" style="4" customWidth="1"/>
    <col min="19" max="19" width="9" style="4"/>
  </cols>
  <sheetData>
    <row r="1" spans="1:19" ht="63.95" customHeight="1" x14ac:dyDescent="0.15">
      <c r="A1" s="39" t="s">
        <v>357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s="1" customFormat="1" ht="36.950000000000003" customHeight="1" x14ac:dyDescent="0.15">
      <c r="A2" s="6" t="s">
        <v>349</v>
      </c>
      <c r="B2" s="6" t="s">
        <v>350</v>
      </c>
      <c r="C2" s="6" t="s">
        <v>0</v>
      </c>
      <c r="D2" s="6" t="s">
        <v>1</v>
      </c>
      <c r="E2" s="6" t="s">
        <v>2</v>
      </c>
      <c r="F2" s="6" t="s">
        <v>351</v>
      </c>
      <c r="G2" s="6" t="s">
        <v>4</v>
      </c>
      <c r="H2" s="6" t="s">
        <v>352</v>
      </c>
      <c r="I2" s="6" t="s">
        <v>5</v>
      </c>
      <c r="J2" s="6" t="s">
        <v>6</v>
      </c>
      <c r="K2" s="15" t="s">
        <v>7</v>
      </c>
      <c r="L2" s="16"/>
      <c r="N2" s="4"/>
      <c r="O2" s="4"/>
      <c r="P2" s="4"/>
      <c r="Q2" s="16"/>
      <c r="R2" s="16"/>
      <c r="S2" s="16"/>
    </row>
    <row r="3" spans="1:19" s="2" customFormat="1" ht="20.100000000000001" customHeight="1" x14ac:dyDescent="0.15">
      <c r="A3" s="7" t="s">
        <v>258</v>
      </c>
      <c r="B3" s="8"/>
      <c r="C3" s="8">
        <v>1</v>
      </c>
      <c r="D3" s="9" t="s">
        <v>257</v>
      </c>
      <c r="E3" s="9">
        <v>202205253414</v>
      </c>
      <c r="F3" s="10">
        <v>83.18</v>
      </c>
      <c r="G3" s="11">
        <f t="shared" ref="G3:G66" si="0">F3*0.6</f>
        <v>49.908000000000001</v>
      </c>
      <c r="H3" s="11"/>
      <c r="I3" s="17">
        <f t="shared" ref="I3:I66" si="1">H3*0.4</f>
        <v>0</v>
      </c>
      <c r="J3" s="17">
        <f t="shared" ref="J3:J66" si="2">G3+I3</f>
        <v>49.908000000000001</v>
      </c>
      <c r="K3" s="18">
        <f t="shared" ref="K3:K34" si="3">_xlfn.RANK.EQ(J3,$J$3:$J$93,0)</f>
        <v>1</v>
      </c>
      <c r="L3" s="19"/>
      <c r="N3" s="19"/>
      <c r="O3" s="19"/>
      <c r="P3" s="19"/>
      <c r="Q3" s="19"/>
      <c r="R3" s="19"/>
      <c r="S3" s="19"/>
    </row>
    <row r="4" spans="1:19" s="2" customFormat="1" ht="20.100000000000001" customHeight="1" x14ac:dyDescent="0.15">
      <c r="A4" s="7" t="s">
        <v>258</v>
      </c>
      <c r="B4" s="8"/>
      <c r="C4" s="8">
        <v>2</v>
      </c>
      <c r="D4" s="9" t="s">
        <v>261</v>
      </c>
      <c r="E4" s="9">
        <v>202205252311</v>
      </c>
      <c r="F4" s="10">
        <v>80.239999999999995</v>
      </c>
      <c r="G4" s="11">
        <f t="shared" si="0"/>
        <v>48.143999999999998</v>
      </c>
      <c r="H4" s="11"/>
      <c r="I4" s="17">
        <f t="shared" si="1"/>
        <v>0</v>
      </c>
      <c r="J4" s="17">
        <f t="shared" si="2"/>
        <v>48.143999999999998</v>
      </c>
      <c r="K4" s="18">
        <f t="shared" si="3"/>
        <v>2</v>
      </c>
      <c r="L4" s="19"/>
      <c r="N4" s="19"/>
      <c r="O4" s="19"/>
      <c r="P4" s="19"/>
      <c r="Q4" s="19"/>
      <c r="R4" s="19"/>
      <c r="S4" s="19"/>
    </row>
    <row r="5" spans="1:19" s="2" customFormat="1" ht="20.100000000000001" customHeight="1" x14ac:dyDescent="0.15">
      <c r="A5" s="7" t="s">
        <v>258</v>
      </c>
      <c r="B5" s="8"/>
      <c r="C5" s="8">
        <v>3</v>
      </c>
      <c r="D5" s="9" t="s">
        <v>259</v>
      </c>
      <c r="E5" s="9">
        <v>202205250979</v>
      </c>
      <c r="F5" s="10">
        <v>78.69</v>
      </c>
      <c r="G5" s="11">
        <f t="shared" si="0"/>
        <v>47.213999999999999</v>
      </c>
      <c r="H5" s="11"/>
      <c r="I5" s="17">
        <f t="shared" si="1"/>
        <v>0</v>
      </c>
      <c r="J5" s="17">
        <f t="shared" si="2"/>
        <v>47.213999999999999</v>
      </c>
      <c r="K5" s="18">
        <f t="shared" si="3"/>
        <v>3</v>
      </c>
      <c r="L5" s="19"/>
      <c r="N5" s="19"/>
      <c r="O5" s="19"/>
      <c r="P5" s="19"/>
      <c r="Q5" s="19"/>
      <c r="R5" s="19"/>
      <c r="S5" s="19"/>
    </row>
    <row r="6" spans="1:19" s="2" customFormat="1" ht="20.100000000000001" customHeight="1" x14ac:dyDescent="0.15">
      <c r="A6" s="7" t="s">
        <v>258</v>
      </c>
      <c r="B6" s="8"/>
      <c r="C6" s="8">
        <v>4</v>
      </c>
      <c r="D6" s="9" t="s">
        <v>260</v>
      </c>
      <c r="E6" s="9">
        <v>202205251319</v>
      </c>
      <c r="F6" s="10">
        <v>78.52</v>
      </c>
      <c r="G6" s="11">
        <f t="shared" si="0"/>
        <v>47.111999999999995</v>
      </c>
      <c r="H6" s="11"/>
      <c r="I6" s="17">
        <f t="shared" si="1"/>
        <v>0</v>
      </c>
      <c r="J6" s="17">
        <f t="shared" si="2"/>
        <v>47.111999999999995</v>
      </c>
      <c r="K6" s="18">
        <f t="shared" si="3"/>
        <v>4</v>
      </c>
      <c r="L6" s="19"/>
      <c r="N6" s="19"/>
      <c r="O6" s="19"/>
      <c r="P6" s="19"/>
      <c r="Q6" s="19"/>
      <c r="R6" s="19"/>
      <c r="S6" s="19"/>
    </row>
    <row r="7" spans="1:19" s="2" customFormat="1" ht="20.100000000000001" customHeight="1" x14ac:dyDescent="0.15">
      <c r="A7" s="7" t="s">
        <v>258</v>
      </c>
      <c r="B7" s="8"/>
      <c r="C7" s="8">
        <v>5</v>
      </c>
      <c r="D7" s="9" t="s">
        <v>262</v>
      </c>
      <c r="E7" s="9">
        <v>202205252423</v>
      </c>
      <c r="F7" s="10">
        <v>78.37</v>
      </c>
      <c r="G7" s="11">
        <f t="shared" si="0"/>
        <v>47.021999999999998</v>
      </c>
      <c r="H7" s="11"/>
      <c r="I7" s="17">
        <f t="shared" si="1"/>
        <v>0</v>
      </c>
      <c r="J7" s="17">
        <f t="shared" si="2"/>
        <v>47.021999999999998</v>
      </c>
      <c r="K7" s="18">
        <f t="shared" si="3"/>
        <v>5</v>
      </c>
      <c r="L7" s="19"/>
      <c r="N7" s="19"/>
      <c r="O7" s="19"/>
      <c r="P7" s="19"/>
      <c r="Q7" s="19"/>
      <c r="R7" s="19"/>
      <c r="S7" s="19"/>
    </row>
    <row r="8" spans="1:19" s="2" customFormat="1" ht="20.100000000000001" customHeight="1" x14ac:dyDescent="0.15">
      <c r="A8" s="7" t="s">
        <v>258</v>
      </c>
      <c r="B8" s="8"/>
      <c r="C8" s="8">
        <v>6</v>
      </c>
      <c r="D8" s="9" t="s">
        <v>334</v>
      </c>
      <c r="E8" s="9">
        <v>202205251860</v>
      </c>
      <c r="F8" s="10">
        <v>78.12</v>
      </c>
      <c r="G8" s="11">
        <f t="shared" si="0"/>
        <v>46.872</v>
      </c>
      <c r="H8" s="11"/>
      <c r="I8" s="17">
        <f t="shared" si="1"/>
        <v>0</v>
      </c>
      <c r="J8" s="17">
        <f t="shared" si="2"/>
        <v>46.872</v>
      </c>
      <c r="K8" s="18">
        <f t="shared" si="3"/>
        <v>6</v>
      </c>
      <c r="L8" s="19"/>
      <c r="N8" s="19"/>
      <c r="O8" s="19"/>
      <c r="P8" s="19"/>
      <c r="Q8" s="19"/>
      <c r="R8" s="19"/>
      <c r="S8" s="19"/>
    </row>
    <row r="9" spans="1:19" s="2" customFormat="1" ht="20.100000000000001" customHeight="1" x14ac:dyDescent="0.15">
      <c r="A9" s="7" t="s">
        <v>258</v>
      </c>
      <c r="B9" s="8"/>
      <c r="C9" s="8">
        <v>7</v>
      </c>
      <c r="D9" s="9" t="s">
        <v>265</v>
      </c>
      <c r="E9" s="9">
        <v>202205253201</v>
      </c>
      <c r="F9" s="10">
        <v>77.98</v>
      </c>
      <c r="G9" s="11">
        <f t="shared" si="0"/>
        <v>46.788000000000004</v>
      </c>
      <c r="H9" s="11"/>
      <c r="I9" s="17">
        <f t="shared" si="1"/>
        <v>0</v>
      </c>
      <c r="J9" s="17">
        <f t="shared" si="2"/>
        <v>46.788000000000004</v>
      </c>
      <c r="K9" s="18">
        <f t="shared" si="3"/>
        <v>7</v>
      </c>
      <c r="L9" s="19"/>
      <c r="N9" s="19"/>
      <c r="O9" s="19"/>
      <c r="P9" s="19"/>
      <c r="Q9" s="19"/>
      <c r="R9" s="19"/>
      <c r="S9" s="19"/>
    </row>
    <row r="10" spans="1:19" s="2" customFormat="1" ht="20.100000000000001" customHeight="1" x14ac:dyDescent="0.15">
      <c r="A10" s="7" t="s">
        <v>258</v>
      </c>
      <c r="B10" s="8"/>
      <c r="C10" s="8">
        <v>8</v>
      </c>
      <c r="D10" s="9" t="s">
        <v>264</v>
      </c>
      <c r="E10" s="9">
        <v>202205252114</v>
      </c>
      <c r="F10" s="10">
        <v>77.45</v>
      </c>
      <c r="G10" s="11">
        <f t="shared" si="0"/>
        <v>46.47</v>
      </c>
      <c r="H10" s="11"/>
      <c r="I10" s="17">
        <f t="shared" si="1"/>
        <v>0</v>
      </c>
      <c r="J10" s="17">
        <f t="shared" si="2"/>
        <v>46.47</v>
      </c>
      <c r="K10" s="18">
        <f t="shared" si="3"/>
        <v>8</v>
      </c>
      <c r="L10" s="19"/>
      <c r="N10" s="19"/>
      <c r="O10" s="19"/>
      <c r="P10" s="19"/>
      <c r="Q10" s="19"/>
      <c r="R10" s="19"/>
      <c r="S10" s="19"/>
    </row>
    <row r="11" spans="1:19" s="2" customFormat="1" ht="20.100000000000001" customHeight="1" x14ac:dyDescent="0.15">
      <c r="A11" s="7" t="s">
        <v>258</v>
      </c>
      <c r="B11" s="8"/>
      <c r="C11" s="8">
        <v>9</v>
      </c>
      <c r="D11" s="9" t="s">
        <v>263</v>
      </c>
      <c r="E11" s="9">
        <v>202205250558</v>
      </c>
      <c r="F11" s="10">
        <v>77.42</v>
      </c>
      <c r="G11" s="11">
        <f t="shared" si="0"/>
        <v>46.451999999999998</v>
      </c>
      <c r="H11" s="11"/>
      <c r="I11" s="17">
        <f t="shared" si="1"/>
        <v>0</v>
      </c>
      <c r="J11" s="17">
        <f t="shared" si="2"/>
        <v>46.451999999999998</v>
      </c>
      <c r="K11" s="18">
        <f t="shared" si="3"/>
        <v>9</v>
      </c>
      <c r="L11" s="19"/>
      <c r="N11" s="19"/>
      <c r="O11" s="19"/>
      <c r="P11" s="19"/>
      <c r="Q11" s="19"/>
      <c r="R11" s="19"/>
      <c r="S11" s="19"/>
    </row>
    <row r="12" spans="1:19" s="2" customFormat="1" ht="20.100000000000001" customHeight="1" x14ac:dyDescent="0.15">
      <c r="A12" s="7" t="s">
        <v>258</v>
      </c>
      <c r="B12" s="8"/>
      <c r="C12" s="8">
        <v>10</v>
      </c>
      <c r="D12" s="9" t="s">
        <v>266</v>
      </c>
      <c r="E12" s="9">
        <v>202205252414</v>
      </c>
      <c r="F12" s="10">
        <v>76.569999999999993</v>
      </c>
      <c r="G12" s="11">
        <f t="shared" si="0"/>
        <v>45.941999999999993</v>
      </c>
      <c r="H12" s="11"/>
      <c r="I12" s="17">
        <f t="shared" si="1"/>
        <v>0</v>
      </c>
      <c r="J12" s="17">
        <f t="shared" si="2"/>
        <v>45.941999999999993</v>
      </c>
      <c r="K12" s="18">
        <f t="shared" si="3"/>
        <v>10</v>
      </c>
      <c r="L12" s="19"/>
      <c r="N12" s="19"/>
      <c r="O12" s="19"/>
      <c r="P12" s="19"/>
      <c r="Q12" s="19"/>
      <c r="R12" s="19"/>
      <c r="S12" s="19"/>
    </row>
    <row r="13" spans="1:19" s="2" customFormat="1" ht="20.100000000000001" customHeight="1" x14ac:dyDescent="0.15">
      <c r="A13" s="7" t="s">
        <v>258</v>
      </c>
      <c r="B13" s="8"/>
      <c r="C13" s="8">
        <v>11</v>
      </c>
      <c r="D13" s="9" t="s">
        <v>271</v>
      </c>
      <c r="E13" s="9">
        <v>202205253457</v>
      </c>
      <c r="F13" s="10">
        <v>76.489999999999995</v>
      </c>
      <c r="G13" s="11">
        <f t="shared" si="0"/>
        <v>45.893999999999998</v>
      </c>
      <c r="H13" s="11"/>
      <c r="I13" s="17">
        <f t="shared" si="1"/>
        <v>0</v>
      </c>
      <c r="J13" s="17">
        <f t="shared" si="2"/>
        <v>45.893999999999998</v>
      </c>
      <c r="K13" s="18">
        <f t="shared" si="3"/>
        <v>11</v>
      </c>
      <c r="L13" s="19"/>
      <c r="N13" s="19"/>
      <c r="O13" s="19"/>
      <c r="P13" s="19"/>
      <c r="Q13" s="19"/>
      <c r="R13" s="19"/>
      <c r="S13" s="19"/>
    </row>
    <row r="14" spans="1:19" s="2" customFormat="1" ht="20.100000000000001" customHeight="1" x14ac:dyDescent="0.15">
      <c r="A14" s="7" t="s">
        <v>258</v>
      </c>
      <c r="B14" s="8"/>
      <c r="C14" s="8">
        <v>12</v>
      </c>
      <c r="D14" s="9" t="s">
        <v>270</v>
      </c>
      <c r="E14" s="9">
        <v>202205252413</v>
      </c>
      <c r="F14" s="10">
        <v>76.47</v>
      </c>
      <c r="G14" s="11">
        <f t="shared" si="0"/>
        <v>45.881999999999998</v>
      </c>
      <c r="H14" s="11"/>
      <c r="I14" s="17">
        <f t="shared" si="1"/>
        <v>0</v>
      </c>
      <c r="J14" s="17">
        <f t="shared" si="2"/>
        <v>45.881999999999998</v>
      </c>
      <c r="K14" s="18">
        <f t="shared" si="3"/>
        <v>12</v>
      </c>
      <c r="L14" s="19"/>
      <c r="N14" s="19"/>
      <c r="O14" s="19"/>
      <c r="P14" s="19"/>
      <c r="Q14" s="19"/>
      <c r="R14" s="19"/>
      <c r="S14" s="19"/>
    </row>
    <row r="15" spans="1:19" s="2" customFormat="1" ht="20.100000000000001" customHeight="1" x14ac:dyDescent="0.15">
      <c r="A15" s="7" t="s">
        <v>258</v>
      </c>
      <c r="B15" s="8"/>
      <c r="C15" s="8">
        <v>13</v>
      </c>
      <c r="D15" s="9" t="s">
        <v>267</v>
      </c>
      <c r="E15" s="9">
        <v>202205251356</v>
      </c>
      <c r="F15" s="10">
        <v>76.260000000000005</v>
      </c>
      <c r="G15" s="11">
        <f t="shared" si="0"/>
        <v>45.756</v>
      </c>
      <c r="H15" s="11"/>
      <c r="I15" s="17">
        <f t="shared" si="1"/>
        <v>0</v>
      </c>
      <c r="J15" s="17">
        <f t="shared" si="2"/>
        <v>45.756</v>
      </c>
      <c r="K15" s="18">
        <f t="shared" si="3"/>
        <v>13</v>
      </c>
      <c r="L15" s="19"/>
      <c r="N15" s="19"/>
      <c r="O15" s="19"/>
      <c r="P15" s="19"/>
      <c r="Q15" s="19"/>
      <c r="R15" s="19"/>
      <c r="S15" s="19"/>
    </row>
    <row r="16" spans="1:19" s="2" customFormat="1" ht="20.100000000000001" customHeight="1" x14ac:dyDescent="0.15">
      <c r="A16" s="7" t="s">
        <v>258</v>
      </c>
      <c r="B16" s="8"/>
      <c r="C16" s="8">
        <v>14</v>
      </c>
      <c r="D16" s="9" t="s">
        <v>280</v>
      </c>
      <c r="E16" s="9">
        <v>202205253361</v>
      </c>
      <c r="F16" s="10">
        <v>76.19</v>
      </c>
      <c r="G16" s="11">
        <f t="shared" si="0"/>
        <v>45.713999999999999</v>
      </c>
      <c r="H16" s="11"/>
      <c r="I16" s="17">
        <f t="shared" si="1"/>
        <v>0</v>
      </c>
      <c r="J16" s="17">
        <f t="shared" si="2"/>
        <v>45.713999999999999</v>
      </c>
      <c r="K16" s="18">
        <f t="shared" si="3"/>
        <v>14</v>
      </c>
      <c r="L16" s="19"/>
      <c r="N16" s="19"/>
      <c r="O16" s="19"/>
      <c r="P16" s="19"/>
      <c r="Q16" s="19"/>
      <c r="R16" s="19"/>
      <c r="S16" s="19"/>
    </row>
    <row r="17" spans="1:19" s="2" customFormat="1" ht="20.100000000000001" customHeight="1" x14ac:dyDescent="0.15">
      <c r="A17" s="7" t="s">
        <v>258</v>
      </c>
      <c r="B17" s="8"/>
      <c r="C17" s="8">
        <v>15</v>
      </c>
      <c r="D17" s="9" t="s">
        <v>269</v>
      </c>
      <c r="E17" s="9">
        <v>202205252352</v>
      </c>
      <c r="F17" s="10">
        <v>75.900000000000006</v>
      </c>
      <c r="G17" s="11">
        <f t="shared" si="0"/>
        <v>45.54</v>
      </c>
      <c r="H17" s="11"/>
      <c r="I17" s="17">
        <f t="shared" si="1"/>
        <v>0</v>
      </c>
      <c r="J17" s="17">
        <f t="shared" si="2"/>
        <v>45.54</v>
      </c>
      <c r="K17" s="18">
        <f t="shared" si="3"/>
        <v>15</v>
      </c>
      <c r="L17" s="19"/>
      <c r="N17" s="19"/>
      <c r="O17" s="19"/>
      <c r="P17" s="19"/>
      <c r="Q17" s="19"/>
      <c r="R17" s="19"/>
      <c r="S17" s="19"/>
    </row>
    <row r="18" spans="1:19" s="2" customFormat="1" ht="20.100000000000001" customHeight="1" x14ac:dyDescent="0.15">
      <c r="A18" s="7" t="s">
        <v>258</v>
      </c>
      <c r="B18" s="8"/>
      <c r="C18" s="8">
        <v>16</v>
      </c>
      <c r="D18" s="9" t="s">
        <v>335</v>
      </c>
      <c r="E18" s="9">
        <v>202205252248</v>
      </c>
      <c r="F18" s="10">
        <v>75.73</v>
      </c>
      <c r="G18" s="11">
        <f t="shared" si="0"/>
        <v>45.438000000000002</v>
      </c>
      <c r="H18" s="11"/>
      <c r="I18" s="17">
        <f t="shared" si="1"/>
        <v>0</v>
      </c>
      <c r="J18" s="17">
        <f t="shared" si="2"/>
        <v>45.438000000000002</v>
      </c>
      <c r="K18" s="18">
        <f t="shared" si="3"/>
        <v>16</v>
      </c>
      <c r="L18" s="19"/>
      <c r="N18" s="19"/>
      <c r="O18" s="19"/>
      <c r="P18" s="19"/>
      <c r="Q18" s="19"/>
      <c r="R18" s="19"/>
      <c r="S18" s="19"/>
    </row>
    <row r="19" spans="1:19" s="2" customFormat="1" ht="20.100000000000001" customHeight="1" x14ac:dyDescent="0.15">
      <c r="A19" s="7" t="s">
        <v>258</v>
      </c>
      <c r="B19" s="8"/>
      <c r="C19" s="8">
        <v>17</v>
      </c>
      <c r="D19" s="9" t="s">
        <v>272</v>
      </c>
      <c r="E19" s="9">
        <v>202205252637</v>
      </c>
      <c r="F19" s="10">
        <v>75.7</v>
      </c>
      <c r="G19" s="11">
        <f t="shared" si="0"/>
        <v>45.42</v>
      </c>
      <c r="H19" s="11"/>
      <c r="I19" s="17">
        <f t="shared" si="1"/>
        <v>0</v>
      </c>
      <c r="J19" s="17">
        <f t="shared" si="2"/>
        <v>45.42</v>
      </c>
      <c r="K19" s="18">
        <f t="shared" si="3"/>
        <v>17</v>
      </c>
      <c r="L19" s="19"/>
      <c r="N19" s="19"/>
      <c r="O19" s="19"/>
      <c r="P19" s="19"/>
      <c r="Q19" s="19"/>
      <c r="R19" s="19"/>
      <c r="S19" s="19"/>
    </row>
    <row r="20" spans="1:19" s="2" customFormat="1" ht="20.100000000000001" customHeight="1" x14ac:dyDescent="0.15">
      <c r="A20" s="7" t="s">
        <v>258</v>
      </c>
      <c r="B20" s="8"/>
      <c r="C20" s="8">
        <v>18</v>
      </c>
      <c r="D20" s="9" t="s">
        <v>268</v>
      </c>
      <c r="E20" s="9">
        <v>202205251355</v>
      </c>
      <c r="F20" s="10">
        <v>75.63</v>
      </c>
      <c r="G20" s="11">
        <f t="shared" si="0"/>
        <v>45.377999999999993</v>
      </c>
      <c r="H20" s="11"/>
      <c r="I20" s="17">
        <f t="shared" si="1"/>
        <v>0</v>
      </c>
      <c r="J20" s="17">
        <f t="shared" si="2"/>
        <v>45.377999999999993</v>
      </c>
      <c r="K20" s="18">
        <f t="shared" si="3"/>
        <v>18</v>
      </c>
      <c r="L20" s="19"/>
      <c r="N20" s="19"/>
      <c r="O20" s="19"/>
      <c r="P20" s="19"/>
      <c r="Q20" s="19"/>
      <c r="R20" s="19"/>
      <c r="S20" s="19"/>
    </row>
    <row r="21" spans="1:19" s="2" customFormat="1" ht="20.100000000000001" customHeight="1" x14ac:dyDescent="0.15">
      <c r="A21" s="7" t="s">
        <v>258</v>
      </c>
      <c r="B21" s="8"/>
      <c r="C21" s="8">
        <v>19</v>
      </c>
      <c r="D21" s="9" t="s">
        <v>274</v>
      </c>
      <c r="E21" s="9">
        <v>202205252158</v>
      </c>
      <c r="F21" s="10">
        <v>75.56</v>
      </c>
      <c r="G21" s="11">
        <f t="shared" si="0"/>
        <v>45.335999999999999</v>
      </c>
      <c r="H21" s="11"/>
      <c r="I21" s="17">
        <f t="shared" si="1"/>
        <v>0</v>
      </c>
      <c r="J21" s="17">
        <f t="shared" si="2"/>
        <v>45.335999999999999</v>
      </c>
      <c r="K21" s="18">
        <f t="shared" si="3"/>
        <v>19</v>
      </c>
      <c r="L21" s="19"/>
      <c r="N21" s="19"/>
      <c r="O21" s="19"/>
      <c r="P21" s="19"/>
      <c r="Q21" s="19"/>
      <c r="R21" s="19"/>
      <c r="S21" s="19"/>
    </row>
    <row r="22" spans="1:19" s="2" customFormat="1" ht="20.100000000000001" customHeight="1" x14ac:dyDescent="0.15">
      <c r="A22" s="7" t="s">
        <v>258</v>
      </c>
      <c r="B22" s="8"/>
      <c r="C22" s="8">
        <v>20</v>
      </c>
      <c r="D22" s="9" t="s">
        <v>273</v>
      </c>
      <c r="E22" s="9">
        <v>202205252349</v>
      </c>
      <c r="F22" s="10">
        <v>75.47</v>
      </c>
      <c r="G22" s="11">
        <f t="shared" si="0"/>
        <v>45.281999999999996</v>
      </c>
      <c r="H22" s="11"/>
      <c r="I22" s="17">
        <f t="shared" si="1"/>
        <v>0</v>
      </c>
      <c r="J22" s="17">
        <f t="shared" si="2"/>
        <v>45.281999999999996</v>
      </c>
      <c r="K22" s="18">
        <f t="shared" si="3"/>
        <v>20</v>
      </c>
      <c r="L22" s="19"/>
      <c r="N22" s="19"/>
      <c r="O22" s="19"/>
      <c r="P22" s="19"/>
      <c r="Q22" s="19"/>
      <c r="R22" s="19"/>
      <c r="S22" s="19"/>
    </row>
    <row r="23" spans="1:19" s="2" customFormat="1" ht="20.100000000000001" customHeight="1" x14ac:dyDescent="0.15">
      <c r="A23" s="7" t="s">
        <v>258</v>
      </c>
      <c r="B23" s="8"/>
      <c r="C23" s="8">
        <v>21</v>
      </c>
      <c r="D23" s="9" t="s">
        <v>282</v>
      </c>
      <c r="E23" s="9">
        <v>202205252107</v>
      </c>
      <c r="F23" s="10">
        <v>75.41</v>
      </c>
      <c r="G23" s="11">
        <f t="shared" si="0"/>
        <v>45.245999999999995</v>
      </c>
      <c r="H23" s="11"/>
      <c r="I23" s="17">
        <f t="shared" si="1"/>
        <v>0</v>
      </c>
      <c r="J23" s="17">
        <f t="shared" si="2"/>
        <v>45.245999999999995</v>
      </c>
      <c r="K23" s="18">
        <f t="shared" si="3"/>
        <v>21</v>
      </c>
      <c r="L23" s="19"/>
      <c r="N23" s="19"/>
      <c r="O23" s="19"/>
      <c r="P23" s="19"/>
      <c r="Q23" s="19"/>
      <c r="R23" s="19"/>
      <c r="S23" s="19"/>
    </row>
    <row r="24" spans="1:19" s="2" customFormat="1" ht="20.100000000000001" customHeight="1" x14ac:dyDescent="0.15">
      <c r="A24" s="7" t="s">
        <v>258</v>
      </c>
      <c r="B24" s="8"/>
      <c r="C24" s="8">
        <v>22</v>
      </c>
      <c r="D24" s="9" t="s">
        <v>276</v>
      </c>
      <c r="E24" s="9">
        <v>202205250740</v>
      </c>
      <c r="F24" s="10">
        <v>74.86</v>
      </c>
      <c r="G24" s="11">
        <f t="shared" si="0"/>
        <v>44.915999999999997</v>
      </c>
      <c r="H24" s="11"/>
      <c r="I24" s="17">
        <f t="shared" si="1"/>
        <v>0</v>
      </c>
      <c r="J24" s="17">
        <f t="shared" si="2"/>
        <v>44.915999999999997</v>
      </c>
      <c r="K24" s="18">
        <f t="shared" si="3"/>
        <v>22</v>
      </c>
      <c r="L24" s="19"/>
      <c r="N24" s="19"/>
      <c r="O24" s="19"/>
      <c r="P24" s="19"/>
      <c r="Q24" s="19"/>
      <c r="R24" s="19"/>
      <c r="S24" s="19"/>
    </row>
    <row r="25" spans="1:19" s="2" customFormat="1" ht="20.100000000000001" customHeight="1" x14ac:dyDescent="0.15">
      <c r="A25" s="8" t="s">
        <v>258</v>
      </c>
      <c r="B25" s="8"/>
      <c r="C25" s="8">
        <v>23</v>
      </c>
      <c r="D25" s="9" t="s">
        <v>275</v>
      </c>
      <c r="E25" s="9">
        <v>202205250841</v>
      </c>
      <c r="F25" s="10">
        <v>74.55</v>
      </c>
      <c r="G25" s="11">
        <f t="shared" si="0"/>
        <v>44.73</v>
      </c>
      <c r="H25" s="11"/>
      <c r="I25" s="17">
        <f t="shared" si="1"/>
        <v>0</v>
      </c>
      <c r="J25" s="17">
        <f t="shared" si="2"/>
        <v>44.73</v>
      </c>
      <c r="K25" s="18">
        <f t="shared" si="3"/>
        <v>23</v>
      </c>
      <c r="L25" s="19"/>
      <c r="N25" s="19"/>
      <c r="O25" s="19"/>
      <c r="P25" s="19"/>
      <c r="Q25" s="19"/>
      <c r="R25" s="19"/>
      <c r="S25" s="19"/>
    </row>
    <row r="26" spans="1:19" s="2" customFormat="1" ht="20.100000000000001" customHeight="1" x14ac:dyDescent="0.15">
      <c r="A26" s="8" t="s">
        <v>258</v>
      </c>
      <c r="B26" s="8"/>
      <c r="C26" s="8">
        <v>24</v>
      </c>
      <c r="D26" s="9" t="s">
        <v>291</v>
      </c>
      <c r="E26" s="9">
        <v>202205252805</v>
      </c>
      <c r="F26" s="10">
        <v>74.44</v>
      </c>
      <c r="G26" s="11">
        <f t="shared" si="0"/>
        <v>44.663999999999994</v>
      </c>
      <c r="H26" s="11"/>
      <c r="I26" s="17">
        <f t="shared" si="1"/>
        <v>0</v>
      </c>
      <c r="J26" s="17">
        <f t="shared" si="2"/>
        <v>44.663999999999994</v>
      </c>
      <c r="K26" s="18">
        <f t="shared" si="3"/>
        <v>24</v>
      </c>
      <c r="L26" s="19"/>
      <c r="N26" s="19"/>
      <c r="O26" s="19"/>
      <c r="P26" s="19"/>
      <c r="Q26" s="19"/>
      <c r="R26" s="19"/>
      <c r="S26" s="19"/>
    </row>
    <row r="27" spans="1:19" s="2" customFormat="1" ht="20.100000000000001" customHeight="1" x14ac:dyDescent="0.15">
      <c r="A27" s="8" t="s">
        <v>258</v>
      </c>
      <c r="B27" s="8"/>
      <c r="C27" s="8">
        <v>25</v>
      </c>
      <c r="D27" s="9" t="s">
        <v>293</v>
      </c>
      <c r="E27" s="9">
        <v>202205253078</v>
      </c>
      <c r="F27" s="10">
        <v>74.38</v>
      </c>
      <c r="G27" s="11">
        <f t="shared" si="0"/>
        <v>44.627999999999993</v>
      </c>
      <c r="H27" s="11"/>
      <c r="I27" s="17">
        <f t="shared" si="1"/>
        <v>0</v>
      </c>
      <c r="J27" s="17">
        <f t="shared" si="2"/>
        <v>44.627999999999993</v>
      </c>
      <c r="K27" s="18">
        <f t="shared" si="3"/>
        <v>25</v>
      </c>
      <c r="L27" s="19"/>
      <c r="N27" s="19"/>
      <c r="O27" s="19"/>
      <c r="P27" s="19"/>
      <c r="Q27" s="19"/>
      <c r="R27" s="19"/>
      <c r="S27" s="19"/>
    </row>
    <row r="28" spans="1:19" s="2" customFormat="1" ht="20.100000000000001" customHeight="1" x14ac:dyDescent="0.15">
      <c r="A28" s="8" t="s">
        <v>258</v>
      </c>
      <c r="B28" s="8"/>
      <c r="C28" s="8">
        <v>26</v>
      </c>
      <c r="D28" s="9" t="s">
        <v>289</v>
      </c>
      <c r="E28" s="9">
        <v>202205253056</v>
      </c>
      <c r="F28" s="10">
        <v>74.260000000000005</v>
      </c>
      <c r="G28" s="11">
        <f t="shared" si="0"/>
        <v>44.556000000000004</v>
      </c>
      <c r="H28" s="11"/>
      <c r="I28" s="17">
        <f t="shared" si="1"/>
        <v>0</v>
      </c>
      <c r="J28" s="17">
        <f t="shared" si="2"/>
        <v>44.556000000000004</v>
      </c>
      <c r="K28" s="18">
        <f t="shared" si="3"/>
        <v>26</v>
      </c>
      <c r="L28" s="19"/>
      <c r="N28" s="19"/>
      <c r="O28" s="19"/>
      <c r="P28" s="19"/>
      <c r="Q28" s="19"/>
      <c r="R28" s="19"/>
      <c r="S28" s="19"/>
    </row>
    <row r="29" spans="1:19" s="2" customFormat="1" ht="20.100000000000001" customHeight="1" x14ac:dyDescent="0.15">
      <c r="A29" s="8" t="s">
        <v>258</v>
      </c>
      <c r="B29" s="8"/>
      <c r="C29" s="8">
        <v>27</v>
      </c>
      <c r="D29" s="9" t="s">
        <v>281</v>
      </c>
      <c r="E29" s="9">
        <v>202205250761</v>
      </c>
      <c r="F29" s="10">
        <v>74.14</v>
      </c>
      <c r="G29" s="11">
        <f t="shared" si="0"/>
        <v>44.484000000000002</v>
      </c>
      <c r="H29" s="12"/>
      <c r="I29" s="17">
        <f t="shared" si="1"/>
        <v>0</v>
      </c>
      <c r="J29" s="17">
        <f t="shared" si="2"/>
        <v>44.484000000000002</v>
      </c>
      <c r="K29" s="18">
        <f t="shared" si="3"/>
        <v>27</v>
      </c>
      <c r="L29" s="19"/>
      <c r="N29" s="19"/>
      <c r="O29" s="19"/>
      <c r="P29" s="19"/>
      <c r="Q29" s="19"/>
      <c r="R29" s="19"/>
      <c r="S29" s="19"/>
    </row>
    <row r="30" spans="1:19" s="2" customFormat="1" ht="20.100000000000001" customHeight="1" x14ac:dyDescent="0.15">
      <c r="A30" s="8" t="s">
        <v>258</v>
      </c>
      <c r="B30" s="8"/>
      <c r="C30" s="8">
        <v>28</v>
      </c>
      <c r="D30" s="9" t="s">
        <v>285</v>
      </c>
      <c r="E30" s="9">
        <v>202205251532</v>
      </c>
      <c r="F30" s="10">
        <v>74.05</v>
      </c>
      <c r="G30" s="11">
        <f t="shared" si="0"/>
        <v>44.43</v>
      </c>
      <c r="H30" s="11"/>
      <c r="I30" s="17">
        <f t="shared" si="1"/>
        <v>0</v>
      </c>
      <c r="J30" s="17">
        <f t="shared" si="2"/>
        <v>44.43</v>
      </c>
      <c r="K30" s="18">
        <f t="shared" si="3"/>
        <v>28</v>
      </c>
      <c r="L30" s="19"/>
      <c r="N30" s="19"/>
      <c r="O30" s="19"/>
      <c r="P30" s="19"/>
      <c r="Q30" s="19"/>
      <c r="R30" s="19"/>
      <c r="S30" s="19"/>
    </row>
    <row r="31" spans="1:19" s="2" customFormat="1" ht="20.100000000000001" customHeight="1" x14ac:dyDescent="0.15">
      <c r="A31" s="8" t="s">
        <v>258</v>
      </c>
      <c r="B31" s="8"/>
      <c r="C31" s="8">
        <v>29</v>
      </c>
      <c r="D31" s="9" t="s">
        <v>277</v>
      </c>
      <c r="E31" s="9">
        <v>202205253468</v>
      </c>
      <c r="F31" s="10">
        <v>73.930000000000007</v>
      </c>
      <c r="G31" s="11">
        <f t="shared" si="0"/>
        <v>44.358000000000004</v>
      </c>
      <c r="H31" s="11"/>
      <c r="I31" s="17">
        <f t="shared" si="1"/>
        <v>0</v>
      </c>
      <c r="J31" s="17">
        <f t="shared" si="2"/>
        <v>44.358000000000004</v>
      </c>
      <c r="K31" s="18">
        <f t="shared" si="3"/>
        <v>29</v>
      </c>
      <c r="L31" s="19"/>
      <c r="N31" s="19"/>
      <c r="O31" s="19"/>
      <c r="P31" s="19"/>
      <c r="Q31" s="19"/>
      <c r="R31" s="19"/>
      <c r="S31" s="19"/>
    </row>
    <row r="32" spans="1:19" s="2" customFormat="1" ht="20.100000000000001" customHeight="1" x14ac:dyDescent="0.15">
      <c r="A32" s="8" t="s">
        <v>258</v>
      </c>
      <c r="B32" s="8"/>
      <c r="C32" s="8">
        <v>30</v>
      </c>
      <c r="D32" s="9" t="s">
        <v>279</v>
      </c>
      <c r="E32" s="9">
        <v>202205252949</v>
      </c>
      <c r="F32" s="10">
        <v>73.900000000000006</v>
      </c>
      <c r="G32" s="11">
        <f t="shared" si="0"/>
        <v>44.34</v>
      </c>
      <c r="H32" s="12"/>
      <c r="I32" s="17">
        <f t="shared" si="1"/>
        <v>0</v>
      </c>
      <c r="J32" s="17">
        <f t="shared" si="2"/>
        <v>44.34</v>
      </c>
      <c r="K32" s="18">
        <f t="shared" si="3"/>
        <v>30</v>
      </c>
      <c r="L32" s="19"/>
      <c r="N32" s="19"/>
      <c r="O32" s="19"/>
      <c r="P32" s="19"/>
      <c r="Q32" s="19"/>
      <c r="R32" s="19"/>
      <c r="S32" s="19"/>
    </row>
    <row r="33" spans="1:19" s="2" customFormat="1" ht="20.100000000000001" customHeight="1" x14ac:dyDescent="0.15">
      <c r="A33" s="8" t="s">
        <v>258</v>
      </c>
      <c r="B33" s="8"/>
      <c r="C33" s="8">
        <v>31</v>
      </c>
      <c r="D33" s="9" t="s">
        <v>336</v>
      </c>
      <c r="E33" s="9">
        <v>202205250211</v>
      </c>
      <c r="F33" s="10">
        <v>73.87</v>
      </c>
      <c r="G33" s="11">
        <f t="shared" si="0"/>
        <v>44.322000000000003</v>
      </c>
      <c r="H33" s="11"/>
      <c r="I33" s="17">
        <f t="shared" si="1"/>
        <v>0</v>
      </c>
      <c r="J33" s="17">
        <f t="shared" si="2"/>
        <v>44.322000000000003</v>
      </c>
      <c r="K33" s="18">
        <f t="shared" si="3"/>
        <v>31</v>
      </c>
      <c r="L33" s="19"/>
      <c r="N33" s="19"/>
      <c r="O33" s="19"/>
      <c r="P33" s="19"/>
      <c r="Q33" s="19"/>
      <c r="R33" s="19"/>
      <c r="S33" s="19"/>
    </row>
    <row r="34" spans="1:19" s="2" customFormat="1" ht="20.100000000000001" customHeight="1" x14ac:dyDescent="0.15">
      <c r="A34" s="8" t="s">
        <v>258</v>
      </c>
      <c r="B34" s="8"/>
      <c r="C34" s="8">
        <v>32</v>
      </c>
      <c r="D34" s="9" t="s">
        <v>286</v>
      </c>
      <c r="E34" s="9">
        <v>202205250893</v>
      </c>
      <c r="F34" s="10">
        <v>73.86</v>
      </c>
      <c r="G34" s="11">
        <f t="shared" si="0"/>
        <v>44.315999999999995</v>
      </c>
      <c r="H34" s="11"/>
      <c r="I34" s="17">
        <f t="shared" si="1"/>
        <v>0</v>
      </c>
      <c r="J34" s="17">
        <f t="shared" si="2"/>
        <v>44.315999999999995</v>
      </c>
      <c r="K34" s="18">
        <f t="shared" si="3"/>
        <v>32</v>
      </c>
      <c r="L34" s="19"/>
      <c r="N34" s="19"/>
      <c r="O34" s="19"/>
      <c r="P34" s="19"/>
      <c r="Q34" s="19"/>
      <c r="R34" s="19"/>
      <c r="S34" s="19"/>
    </row>
    <row r="35" spans="1:19" ht="20.100000000000001" customHeight="1" x14ac:dyDescent="0.15">
      <c r="A35" s="8" t="s">
        <v>258</v>
      </c>
      <c r="B35" s="13"/>
      <c r="C35" s="8">
        <v>33</v>
      </c>
      <c r="D35" s="9" t="s">
        <v>284</v>
      </c>
      <c r="E35" s="9">
        <v>202205251201</v>
      </c>
      <c r="F35" s="10">
        <v>73.63</v>
      </c>
      <c r="G35" s="11">
        <f t="shared" si="0"/>
        <v>44.177999999999997</v>
      </c>
      <c r="H35" s="14"/>
      <c r="I35" s="17">
        <f t="shared" si="1"/>
        <v>0</v>
      </c>
      <c r="J35" s="17">
        <f t="shared" si="2"/>
        <v>44.177999999999997</v>
      </c>
      <c r="K35" s="18">
        <f t="shared" ref="K35:K66" si="4">_xlfn.RANK.EQ(J35,$J$3:$J$93,0)</f>
        <v>33</v>
      </c>
    </row>
    <row r="36" spans="1:19" ht="20.100000000000001" customHeight="1" x14ac:dyDescent="0.15">
      <c r="A36" s="8" t="s">
        <v>258</v>
      </c>
      <c r="B36" s="13"/>
      <c r="C36" s="8">
        <v>34</v>
      </c>
      <c r="D36" s="9" t="s">
        <v>337</v>
      </c>
      <c r="E36" s="9">
        <v>202205251529</v>
      </c>
      <c r="F36" s="10">
        <v>73.58</v>
      </c>
      <c r="G36" s="11">
        <f t="shared" si="0"/>
        <v>44.147999999999996</v>
      </c>
      <c r="H36" s="14"/>
      <c r="I36" s="17">
        <f t="shared" si="1"/>
        <v>0</v>
      </c>
      <c r="J36" s="17">
        <f t="shared" si="2"/>
        <v>44.147999999999996</v>
      </c>
      <c r="K36" s="18">
        <f t="shared" si="4"/>
        <v>34</v>
      </c>
    </row>
    <row r="37" spans="1:19" ht="20.100000000000001" customHeight="1" x14ac:dyDescent="0.15">
      <c r="A37" s="8" t="s">
        <v>258</v>
      </c>
      <c r="B37" s="13"/>
      <c r="C37" s="8">
        <v>35</v>
      </c>
      <c r="D37" s="9" t="s">
        <v>278</v>
      </c>
      <c r="E37" s="9">
        <v>202205250247</v>
      </c>
      <c r="F37" s="10">
        <v>73.569999999999993</v>
      </c>
      <c r="G37" s="11">
        <f t="shared" si="0"/>
        <v>44.141999999999996</v>
      </c>
      <c r="H37" s="14"/>
      <c r="I37" s="17">
        <f t="shared" si="1"/>
        <v>0</v>
      </c>
      <c r="J37" s="17">
        <f t="shared" si="2"/>
        <v>44.141999999999996</v>
      </c>
      <c r="K37" s="18">
        <f t="shared" si="4"/>
        <v>35</v>
      </c>
    </row>
    <row r="38" spans="1:19" ht="20.100000000000001" customHeight="1" x14ac:dyDescent="0.15">
      <c r="A38" s="8" t="s">
        <v>258</v>
      </c>
      <c r="B38" s="13"/>
      <c r="C38" s="8">
        <v>36</v>
      </c>
      <c r="D38" s="9" t="s">
        <v>297</v>
      </c>
      <c r="E38" s="9">
        <v>202205250332</v>
      </c>
      <c r="F38" s="10">
        <v>73.3</v>
      </c>
      <c r="G38" s="11">
        <f t="shared" si="0"/>
        <v>43.98</v>
      </c>
      <c r="H38" s="13"/>
      <c r="I38" s="17">
        <f t="shared" si="1"/>
        <v>0</v>
      </c>
      <c r="J38" s="17">
        <f t="shared" si="2"/>
        <v>43.98</v>
      </c>
      <c r="K38" s="18">
        <f t="shared" si="4"/>
        <v>36</v>
      </c>
    </row>
    <row r="39" spans="1:19" ht="20.100000000000001" customHeight="1" x14ac:dyDescent="0.15">
      <c r="A39" s="8" t="s">
        <v>258</v>
      </c>
      <c r="B39" s="13"/>
      <c r="C39" s="8">
        <v>37</v>
      </c>
      <c r="D39" s="9" t="s">
        <v>287</v>
      </c>
      <c r="E39" s="9">
        <v>202205251343</v>
      </c>
      <c r="F39" s="10">
        <v>73.2</v>
      </c>
      <c r="G39" s="11">
        <f t="shared" si="0"/>
        <v>43.92</v>
      </c>
      <c r="H39" s="13"/>
      <c r="I39" s="17">
        <f t="shared" si="1"/>
        <v>0</v>
      </c>
      <c r="J39" s="17">
        <f t="shared" si="2"/>
        <v>43.92</v>
      </c>
      <c r="K39" s="18">
        <f t="shared" si="4"/>
        <v>37</v>
      </c>
    </row>
    <row r="40" spans="1:19" ht="20.100000000000001" customHeight="1" x14ac:dyDescent="0.15">
      <c r="A40" s="8" t="s">
        <v>258</v>
      </c>
      <c r="B40" s="13"/>
      <c r="C40" s="8">
        <v>38</v>
      </c>
      <c r="D40" s="9" t="s">
        <v>296</v>
      </c>
      <c r="E40" s="9">
        <v>202205251229</v>
      </c>
      <c r="F40" s="10">
        <v>73.06</v>
      </c>
      <c r="G40" s="11">
        <f t="shared" si="0"/>
        <v>43.835999999999999</v>
      </c>
      <c r="H40" s="13"/>
      <c r="I40" s="17">
        <f t="shared" si="1"/>
        <v>0</v>
      </c>
      <c r="J40" s="17">
        <f t="shared" si="2"/>
        <v>43.835999999999999</v>
      </c>
      <c r="K40" s="18">
        <f t="shared" si="4"/>
        <v>38</v>
      </c>
    </row>
    <row r="41" spans="1:19" ht="20.100000000000001" customHeight="1" x14ac:dyDescent="0.15">
      <c r="A41" s="8" t="s">
        <v>258</v>
      </c>
      <c r="B41" s="13"/>
      <c r="C41" s="8">
        <v>39</v>
      </c>
      <c r="D41" s="9" t="s">
        <v>310</v>
      </c>
      <c r="E41" s="9">
        <v>202205252098</v>
      </c>
      <c r="F41" s="10">
        <v>73.02</v>
      </c>
      <c r="G41" s="11">
        <f t="shared" si="0"/>
        <v>43.811999999999998</v>
      </c>
      <c r="H41" s="13"/>
      <c r="I41" s="17">
        <f t="shared" si="1"/>
        <v>0</v>
      </c>
      <c r="J41" s="17">
        <f t="shared" si="2"/>
        <v>43.811999999999998</v>
      </c>
      <c r="K41" s="18">
        <f t="shared" si="4"/>
        <v>39</v>
      </c>
    </row>
    <row r="42" spans="1:19" ht="20.100000000000001" customHeight="1" x14ac:dyDescent="0.15">
      <c r="A42" s="8" t="s">
        <v>258</v>
      </c>
      <c r="B42" s="13"/>
      <c r="C42" s="8">
        <v>40</v>
      </c>
      <c r="D42" s="9" t="s">
        <v>311</v>
      </c>
      <c r="E42" s="9">
        <v>202205251186</v>
      </c>
      <c r="F42" s="10">
        <v>72.989999999999995</v>
      </c>
      <c r="G42" s="11">
        <f t="shared" si="0"/>
        <v>43.793999999999997</v>
      </c>
      <c r="H42" s="13"/>
      <c r="I42" s="17">
        <f t="shared" si="1"/>
        <v>0</v>
      </c>
      <c r="J42" s="17">
        <f t="shared" si="2"/>
        <v>43.793999999999997</v>
      </c>
      <c r="K42" s="18">
        <f t="shared" si="4"/>
        <v>40</v>
      </c>
    </row>
    <row r="43" spans="1:19" ht="20.100000000000001" customHeight="1" x14ac:dyDescent="0.15">
      <c r="A43" s="8" t="s">
        <v>258</v>
      </c>
      <c r="B43" s="13"/>
      <c r="C43" s="8">
        <v>41</v>
      </c>
      <c r="D43" s="9" t="s">
        <v>317</v>
      </c>
      <c r="E43" s="9">
        <v>202205250797</v>
      </c>
      <c r="F43" s="10">
        <v>72.88</v>
      </c>
      <c r="G43" s="11">
        <f t="shared" si="0"/>
        <v>43.727999999999994</v>
      </c>
      <c r="H43" s="13"/>
      <c r="I43" s="17">
        <f t="shared" si="1"/>
        <v>0</v>
      </c>
      <c r="J43" s="17">
        <f t="shared" si="2"/>
        <v>43.727999999999994</v>
      </c>
      <c r="K43" s="18">
        <f t="shared" si="4"/>
        <v>41</v>
      </c>
    </row>
    <row r="44" spans="1:19" ht="20.100000000000001" customHeight="1" x14ac:dyDescent="0.15">
      <c r="A44" s="8" t="s">
        <v>258</v>
      </c>
      <c r="B44" s="13"/>
      <c r="C44" s="8">
        <v>42</v>
      </c>
      <c r="D44" s="9" t="s">
        <v>290</v>
      </c>
      <c r="E44" s="9">
        <v>202205251967</v>
      </c>
      <c r="F44" s="10">
        <v>72.87</v>
      </c>
      <c r="G44" s="11">
        <f t="shared" si="0"/>
        <v>43.722000000000001</v>
      </c>
      <c r="H44" s="13"/>
      <c r="I44" s="17">
        <f t="shared" si="1"/>
        <v>0</v>
      </c>
      <c r="J44" s="17">
        <f t="shared" si="2"/>
        <v>43.722000000000001</v>
      </c>
      <c r="K44" s="18">
        <f t="shared" si="4"/>
        <v>42</v>
      </c>
    </row>
    <row r="45" spans="1:19" ht="20.100000000000001" customHeight="1" x14ac:dyDescent="0.15">
      <c r="A45" s="8" t="s">
        <v>258</v>
      </c>
      <c r="B45" s="13"/>
      <c r="C45" s="8">
        <v>43</v>
      </c>
      <c r="D45" s="9" t="s">
        <v>299</v>
      </c>
      <c r="E45" s="9">
        <v>202205251504</v>
      </c>
      <c r="F45" s="10">
        <v>72.849999999999994</v>
      </c>
      <c r="G45" s="11">
        <f t="shared" si="0"/>
        <v>43.709999999999994</v>
      </c>
      <c r="H45" s="13"/>
      <c r="I45" s="17">
        <f t="shared" si="1"/>
        <v>0</v>
      </c>
      <c r="J45" s="17">
        <f t="shared" si="2"/>
        <v>43.709999999999994</v>
      </c>
      <c r="K45" s="18">
        <f t="shared" si="4"/>
        <v>43</v>
      </c>
    </row>
    <row r="46" spans="1:19" ht="20.100000000000001" customHeight="1" x14ac:dyDescent="0.15">
      <c r="A46" s="8" t="s">
        <v>258</v>
      </c>
      <c r="B46" s="13"/>
      <c r="C46" s="8">
        <v>44</v>
      </c>
      <c r="D46" s="9" t="s">
        <v>305</v>
      </c>
      <c r="E46" s="9">
        <v>202205252467</v>
      </c>
      <c r="F46" s="10">
        <v>72.849999999999994</v>
      </c>
      <c r="G46" s="11">
        <f t="shared" si="0"/>
        <v>43.709999999999994</v>
      </c>
      <c r="H46" s="13"/>
      <c r="I46" s="17">
        <f t="shared" si="1"/>
        <v>0</v>
      </c>
      <c r="J46" s="17">
        <f t="shared" si="2"/>
        <v>43.709999999999994</v>
      </c>
      <c r="K46" s="18">
        <f t="shared" si="4"/>
        <v>43</v>
      </c>
    </row>
    <row r="47" spans="1:19" ht="20.100000000000001" customHeight="1" x14ac:dyDescent="0.15">
      <c r="A47" s="8" t="s">
        <v>258</v>
      </c>
      <c r="B47" s="13"/>
      <c r="C47" s="8">
        <v>45</v>
      </c>
      <c r="D47" s="9" t="s">
        <v>338</v>
      </c>
      <c r="E47" s="9">
        <v>202205252434</v>
      </c>
      <c r="F47" s="10">
        <v>72.83</v>
      </c>
      <c r="G47" s="11">
        <f t="shared" si="0"/>
        <v>43.698</v>
      </c>
      <c r="H47" s="13"/>
      <c r="I47" s="17">
        <f t="shared" si="1"/>
        <v>0</v>
      </c>
      <c r="J47" s="17">
        <f t="shared" si="2"/>
        <v>43.698</v>
      </c>
      <c r="K47" s="18">
        <f t="shared" si="4"/>
        <v>45</v>
      </c>
    </row>
    <row r="48" spans="1:19" ht="20.100000000000001" customHeight="1" x14ac:dyDescent="0.15">
      <c r="A48" s="8" t="s">
        <v>258</v>
      </c>
      <c r="B48" s="13"/>
      <c r="C48" s="8">
        <v>46</v>
      </c>
      <c r="D48" s="9" t="s">
        <v>298</v>
      </c>
      <c r="E48" s="9">
        <v>202205250366</v>
      </c>
      <c r="F48" s="10">
        <v>72.81</v>
      </c>
      <c r="G48" s="11">
        <f t="shared" si="0"/>
        <v>43.686</v>
      </c>
      <c r="H48" s="13"/>
      <c r="I48" s="17">
        <f t="shared" si="1"/>
        <v>0</v>
      </c>
      <c r="J48" s="17">
        <f t="shared" si="2"/>
        <v>43.686</v>
      </c>
      <c r="K48" s="18">
        <f t="shared" si="4"/>
        <v>46</v>
      </c>
    </row>
    <row r="49" spans="1:11" ht="20.100000000000001" customHeight="1" x14ac:dyDescent="0.15">
      <c r="A49" s="8" t="s">
        <v>258</v>
      </c>
      <c r="B49" s="13"/>
      <c r="C49" s="8">
        <v>47</v>
      </c>
      <c r="D49" s="9" t="s">
        <v>307</v>
      </c>
      <c r="E49" s="9">
        <v>202205251108</v>
      </c>
      <c r="F49" s="10">
        <v>72.709999999999994</v>
      </c>
      <c r="G49" s="11">
        <f t="shared" si="0"/>
        <v>43.625999999999998</v>
      </c>
      <c r="H49" s="13"/>
      <c r="I49" s="17">
        <f t="shared" si="1"/>
        <v>0</v>
      </c>
      <c r="J49" s="17">
        <f t="shared" si="2"/>
        <v>43.625999999999998</v>
      </c>
      <c r="K49" s="18">
        <f t="shared" si="4"/>
        <v>47</v>
      </c>
    </row>
    <row r="50" spans="1:11" ht="20.100000000000001" customHeight="1" x14ac:dyDescent="0.15">
      <c r="A50" s="8" t="s">
        <v>258</v>
      </c>
      <c r="B50" s="13"/>
      <c r="C50" s="8">
        <v>48</v>
      </c>
      <c r="D50" s="9" t="s">
        <v>294</v>
      </c>
      <c r="E50" s="9">
        <v>202205252042</v>
      </c>
      <c r="F50" s="10">
        <v>72.709999999999994</v>
      </c>
      <c r="G50" s="11">
        <f t="shared" si="0"/>
        <v>43.625999999999998</v>
      </c>
      <c r="H50" s="13"/>
      <c r="I50" s="17">
        <f t="shared" si="1"/>
        <v>0</v>
      </c>
      <c r="J50" s="17">
        <f t="shared" si="2"/>
        <v>43.625999999999998</v>
      </c>
      <c r="K50" s="18">
        <f t="shared" si="4"/>
        <v>47</v>
      </c>
    </row>
    <row r="51" spans="1:11" ht="20.100000000000001" customHeight="1" x14ac:dyDescent="0.15">
      <c r="A51" s="8" t="s">
        <v>258</v>
      </c>
      <c r="B51" s="13"/>
      <c r="C51" s="8">
        <v>49</v>
      </c>
      <c r="D51" s="9" t="s">
        <v>283</v>
      </c>
      <c r="E51" s="9">
        <v>202205252379</v>
      </c>
      <c r="F51" s="10">
        <v>72.67</v>
      </c>
      <c r="G51" s="11">
        <f t="shared" si="0"/>
        <v>43.601999999999997</v>
      </c>
      <c r="H51" s="13"/>
      <c r="I51" s="17">
        <f t="shared" si="1"/>
        <v>0</v>
      </c>
      <c r="J51" s="17">
        <f t="shared" si="2"/>
        <v>43.601999999999997</v>
      </c>
      <c r="K51" s="18">
        <f t="shared" si="4"/>
        <v>49</v>
      </c>
    </row>
    <row r="52" spans="1:11" ht="20.100000000000001" customHeight="1" x14ac:dyDescent="0.15">
      <c r="A52" s="8" t="s">
        <v>258</v>
      </c>
      <c r="B52" s="13"/>
      <c r="C52" s="8">
        <v>50</v>
      </c>
      <c r="D52" s="9" t="s">
        <v>292</v>
      </c>
      <c r="E52" s="9">
        <v>202205250739</v>
      </c>
      <c r="F52" s="10">
        <v>72.66</v>
      </c>
      <c r="G52" s="11">
        <f t="shared" si="0"/>
        <v>43.595999999999997</v>
      </c>
      <c r="H52" s="13"/>
      <c r="I52" s="17">
        <f t="shared" si="1"/>
        <v>0</v>
      </c>
      <c r="J52" s="17">
        <f t="shared" si="2"/>
        <v>43.595999999999997</v>
      </c>
      <c r="K52" s="18">
        <f t="shared" si="4"/>
        <v>50</v>
      </c>
    </row>
    <row r="53" spans="1:11" ht="20.100000000000001" customHeight="1" x14ac:dyDescent="0.15">
      <c r="A53" s="8" t="s">
        <v>258</v>
      </c>
      <c r="B53" s="13"/>
      <c r="C53" s="8">
        <v>51</v>
      </c>
      <c r="D53" s="9" t="s">
        <v>321</v>
      </c>
      <c r="E53" s="9">
        <v>202205253565</v>
      </c>
      <c r="F53" s="10">
        <v>72.55</v>
      </c>
      <c r="G53" s="11">
        <f t="shared" si="0"/>
        <v>43.529999999999994</v>
      </c>
      <c r="H53" s="13"/>
      <c r="I53" s="17">
        <f t="shared" si="1"/>
        <v>0</v>
      </c>
      <c r="J53" s="17">
        <f t="shared" si="2"/>
        <v>43.529999999999994</v>
      </c>
      <c r="K53" s="18">
        <f t="shared" si="4"/>
        <v>51</v>
      </c>
    </row>
    <row r="54" spans="1:11" ht="20.100000000000001" customHeight="1" x14ac:dyDescent="0.15">
      <c r="A54" s="8" t="s">
        <v>258</v>
      </c>
      <c r="B54" s="13"/>
      <c r="C54" s="8">
        <v>52</v>
      </c>
      <c r="D54" s="9" t="s">
        <v>300</v>
      </c>
      <c r="E54" s="9">
        <v>202205253412</v>
      </c>
      <c r="F54" s="10">
        <v>72.540000000000006</v>
      </c>
      <c r="G54" s="11">
        <f t="shared" si="0"/>
        <v>43.524000000000001</v>
      </c>
      <c r="H54" s="13"/>
      <c r="I54" s="17">
        <f t="shared" si="1"/>
        <v>0</v>
      </c>
      <c r="J54" s="17">
        <f t="shared" si="2"/>
        <v>43.524000000000001</v>
      </c>
      <c r="K54" s="18">
        <f t="shared" si="4"/>
        <v>52</v>
      </c>
    </row>
    <row r="55" spans="1:11" ht="20.100000000000001" customHeight="1" x14ac:dyDescent="0.15">
      <c r="A55" s="8" t="s">
        <v>258</v>
      </c>
      <c r="B55" s="13"/>
      <c r="C55" s="8">
        <v>53</v>
      </c>
      <c r="D55" s="9" t="s">
        <v>303</v>
      </c>
      <c r="E55" s="9">
        <v>202205253552</v>
      </c>
      <c r="F55" s="10">
        <v>72.459999999999994</v>
      </c>
      <c r="G55" s="11">
        <f t="shared" si="0"/>
        <v>43.475999999999992</v>
      </c>
      <c r="H55" s="13"/>
      <c r="I55" s="17">
        <f t="shared" si="1"/>
        <v>0</v>
      </c>
      <c r="J55" s="17">
        <f t="shared" si="2"/>
        <v>43.475999999999992</v>
      </c>
      <c r="K55" s="18">
        <f t="shared" si="4"/>
        <v>53</v>
      </c>
    </row>
    <row r="56" spans="1:11" ht="20.100000000000001" customHeight="1" x14ac:dyDescent="0.15">
      <c r="A56" s="8" t="s">
        <v>258</v>
      </c>
      <c r="B56" s="13"/>
      <c r="C56" s="8">
        <v>54</v>
      </c>
      <c r="D56" s="9" t="s">
        <v>304</v>
      </c>
      <c r="E56" s="9">
        <v>202205251117</v>
      </c>
      <c r="F56" s="10">
        <v>72.44</v>
      </c>
      <c r="G56" s="11">
        <f t="shared" si="0"/>
        <v>43.463999999999999</v>
      </c>
      <c r="H56" s="13"/>
      <c r="I56" s="17">
        <f t="shared" si="1"/>
        <v>0</v>
      </c>
      <c r="J56" s="17">
        <f t="shared" si="2"/>
        <v>43.463999999999999</v>
      </c>
      <c r="K56" s="18">
        <f t="shared" si="4"/>
        <v>54</v>
      </c>
    </row>
    <row r="57" spans="1:11" ht="20.100000000000001" customHeight="1" x14ac:dyDescent="0.15">
      <c r="A57" s="8" t="s">
        <v>258</v>
      </c>
      <c r="B57" s="13"/>
      <c r="C57" s="8">
        <v>55</v>
      </c>
      <c r="D57" s="9" t="s">
        <v>314</v>
      </c>
      <c r="E57" s="9">
        <v>202205252926</v>
      </c>
      <c r="F57" s="10">
        <v>72.41</v>
      </c>
      <c r="G57" s="11">
        <f t="shared" si="0"/>
        <v>43.445999999999998</v>
      </c>
      <c r="H57" s="13"/>
      <c r="I57" s="17">
        <f t="shared" si="1"/>
        <v>0</v>
      </c>
      <c r="J57" s="17">
        <f t="shared" si="2"/>
        <v>43.445999999999998</v>
      </c>
      <c r="K57" s="18">
        <f t="shared" si="4"/>
        <v>55</v>
      </c>
    </row>
    <row r="58" spans="1:11" ht="20.100000000000001" customHeight="1" x14ac:dyDescent="0.15">
      <c r="A58" s="8" t="s">
        <v>258</v>
      </c>
      <c r="B58" s="13"/>
      <c r="C58" s="8">
        <v>56</v>
      </c>
      <c r="D58" s="9" t="s">
        <v>315</v>
      </c>
      <c r="E58" s="9">
        <v>202205250194</v>
      </c>
      <c r="F58" s="10">
        <v>72.34</v>
      </c>
      <c r="G58" s="11">
        <f t="shared" si="0"/>
        <v>43.404000000000003</v>
      </c>
      <c r="H58" s="13"/>
      <c r="I58" s="17">
        <f t="shared" si="1"/>
        <v>0</v>
      </c>
      <c r="J58" s="17">
        <f t="shared" si="2"/>
        <v>43.404000000000003</v>
      </c>
      <c r="K58" s="18">
        <f t="shared" si="4"/>
        <v>56</v>
      </c>
    </row>
    <row r="59" spans="1:11" ht="20.100000000000001" customHeight="1" x14ac:dyDescent="0.15">
      <c r="A59" s="8" t="s">
        <v>258</v>
      </c>
      <c r="B59" s="13"/>
      <c r="C59" s="8">
        <v>57</v>
      </c>
      <c r="D59" s="9" t="s">
        <v>323</v>
      </c>
      <c r="E59" s="9">
        <v>202205250382</v>
      </c>
      <c r="F59" s="10">
        <v>72.33</v>
      </c>
      <c r="G59" s="11">
        <f t="shared" si="0"/>
        <v>43.397999999999996</v>
      </c>
      <c r="H59" s="13"/>
      <c r="I59" s="17">
        <f t="shared" si="1"/>
        <v>0</v>
      </c>
      <c r="J59" s="17">
        <f t="shared" si="2"/>
        <v>43.397999999999996</v>
      </c>
      <c r="K59" s="18">
        <f t="shared" si="4"/>
        <v>57</v>
      </c>
    </row>
    <row r="60" spans="1:11" ht="20.100000000000001" customHeight="1" x14ac:dyDescent="0.15">
      <c r="A60" s="8" t="s">
        <v>258</v>
      </c>
      <c r="B60" s="13"/>
      <c r="C60" s="8">
        <v>58</v>
      </c>
      <c r="D60" s="9" t="s">
        <v>288</v>
      </c>
      <c r="E60" s="9">
        <v>202205251537</v>
      </c>
      <c r="F60" s="10">
        <v>72.22</v>
      </c>
      <c r="G60" s="11">
        <f t="shared" si="0"/>
        <v>43.332000000000001</v>
      </c>
      <c r="H60" s="13"/>
      <c r="I60" s="17">
        <f t="shared" si="1"/>
        <v>0</v>
      </c>
      <c r="J60" s="17">
        <f t="shared" si="2"/>
        <v>43.332000000000001</v>
      </c>
      <c r="K60" s="18">
        <f t="shared" si="4"/>
        <v>58</v>
      </c>
    </row>
    <row r="61" spans="1:11" ht="20.100000000000001" customHeight="1" x14ac:dyDescent="0.15">
      <c r="A61" s="8" t="s">
        <v>258</v>
      </c>
      <c r="B61" s="13"/>
      <c r="C61" s="8">
        <v>59</v>
      </c>
      <c r="D61" s="9" t="s">
        <v>301</v>
      </c>
      <c r="E61" s="9">
        <v>202205250353</v>
      </c>
      <c r="F61" s="10">
        <v>72.180000000000007</v>
      </c>
      <c r="G61" s="11">
        <f t="shared" si="0"/>
        <v>43.308</v>
      </c>
      <c r="H61" s="13"/>
      <c r="I61" s="17">
        <f t="shared" si="1"/>
        <v>0</v>
      </c>
      <c r="J61" s="17">
        <f t="shared" si="2"/>
        <v>43.308</v>
      </c>
      <c r="K61" s="18">
        <f t="shared" si="4"/>
        <v>59</v>
      </c>
    </row>
    <row r="62" spans="1:11" ht="20.100000000000001" customHeight="1" x14ac:dyDescent="0.15">
      <c r="A62" s="8" t="s">
        <v>258</v>
      </c>
      <c r="B62" s="13"/>
      <c r="C62" s="8">
        <v>60</v>
      </c>
      <c r="D62" s="9" t="s">
        <v>339</v>
      </c>
      <c r="E62" s="9">
        <v>202205252426</v>
      </c>
      <c r="F62" s="10">
        <v>72.03</v>
      </c>
      <c r="G62" s="11">
        <f t="shared" si="0"/>
        <v>43.217999999999996</v>
      </c>
      <c r="H62" s="13"/>
      <c r="I62" s="17">
        <f t="shared" si="1"/>
        <v>0</v>
      </c>
      <c r="J62" s="17">
        <f t="shared" si="2"/>
        <v>43.217999999999996</v>
      </c>
      <c r="K62" s="18">
        <f t="shared" si="4"/>
        <v>60</v>
      </c>
    </row>
    <row r="63" spans="1:11" ht="20.100000000000001" customHeight="1" x14ac:dyDescent="0.15">
      <c r="A63" s="8" t="s">
        <v>258</v>
      </c>
      <c r="B63" s="13"/>
      <c r="C63" s="8">
        <v>61</v>
      </c>
      <c r="D63" s="9" t="s">
        <v>308</v>
      </c>
      <c r="E63" s="9">
        <v>202205253413</v>
      </c>
      <c r="F63" s="10">
        <v>72</v>
      </c>
      <c r="G63" s="11">
        <f t="shared" si="0"/>
        <v>43.199999999999996</v>
      </c>
      <c r="H63" s="13"/>
      <c r="I63" s="17">
        <f t="shared" si="1"/>
        <v>0</v>
      </c>
      <c r="J63" s="17">
        <f t="shared" si="2"/>
        <v>43.199999999999996</v>
      </c>
      <c r="K63" s="18">
        <f t="shared" si="4"/>
        <v>61</v>
      </c>
    </row>
    <row r="64" spans="1:11" ht="20.100000000000001" customHeight="1" x14ac:dyDescent="0.15">
      <c r="A64" s="8" t="s">
        <v>258</v>
      </c>
      <c r="B64" s="13"/>
      <c r="C64" s="8">
        <v>62</v>
      </c>
      <c r="D64" s="9" t="s">
        <v>340</v>
      </c>
      <c r="E64" s="9">
        <v>202205253283</v>
      </c>
      <c r="F64" s="10">
        <v>71.849999999999994</v>
      </c>
      <c r="G64" s="11">
        <f t="shared" si="0"/>
        <v>43.109999999999992</v>
      </c>
      <c r="H64" s="13"/>
      <c r="I64" s="17">
        <f t="shared" si="1"/>
        <v>0</v>
      </c>
      <c r="J64" s="17">
        <f t="shared" si="2"/>
        <v>43.109999999999992</v>
      </c>
      <c r="K64" s="18">
        <f t="shared" si="4"/>
        <v>62</v>
      </c>
    </row>
    <row r="65" spans="1:11" ht="20.100000000000001" customHeight="1" x14ac:dyDescent="0.15">
      <c r="A65" s="8" t="s">
        <v>258</v>
      </c>
      <c r="B65" s="13"/>
      <c r="C65" s="8">
        <v>63</v>
      </c>
      <c r="D65" s="9" t="s">
        <v>295</v>
      </c>
      <c r="E65" s="9">
        <v>202205252064</v>
      </c>
      <c r="F65" s="10">
        <v>71.8</v>
      </c>
      <c r="G65" s="11">
        <f t="shared" si="0"/>
        <v>43.08</v>
      </c>
      <c r="H65" s="13"/>
      <c r="I65" s="17">
        <f t="shared" si="1"/>
        <v>0</v>
      </c>
      <c r="J65" s="17">
        <f t="shared" si="2"/>
        <v>43.08</v>
      </c>
      <c r="K65" s="18">
        <f t="shared" si="4"/>
        <v>63</v>
      </c>
    </row>
    <row r="66" spans="1:11" ht="20.100000000000001" customHeight="1" x14ac:dyDescent="0.15">
      <c r="A66" s="8" t="s">
        <v>258</v>
      </c>
      <c r="B66" s="13"/>
      <c r="C66" s="8">
        <v>64</v>
      </c>
      <c r="D66" s="9" t="s">
        <v>341</v>
      </c>
      <c r="E66" s="9">
        <v>202205251228</v>
      </c>
      <c r="F66" s="10">
        <v>71.78</v>
      </c>
      <c r="G66" s="11">
        <f t="shared" si="0"/>
        <v>43.067999999999998</v>
      </c>
      <c r="H66" s="13"/>
      <c r="I66" s="17">
        <f t="shared" si="1"/>
        <v>0</v>
      </c>
      <c r="J66" s="17">
        <f t="shared" si="2"/>
        <v>43.067999999999998</v>
      </c>
      <c r="K66" s="18">
        <f t="shared" si="4"/>
        <v>64</v>
      </c>
    </row>
    <row r="67" spans="1:11" ht="20.100000000000001" customHeight="1" x14ac:dyDescent="0.15">
      <c r="A67" s="8" t="s">
        <v>258</v>
      </c>
      <c r="B67" s="13"/>
      <c r="C67" s="8">
        <v>65</v>
      </c>
      <c r="D67" s="9" t="s">
        <v>309</v>
      </c>
      <c r="E67" s="9">
        <v>202205251771</v>
      </c>
      <c r="F67" s="10">
        <v>71.72</v>
      </c>
      <c r="G67" s="11">
        <f t="shared" ref="G67:G93" si="5">F67*0.6</f>
        <v>43.031999999999996</v>
      </c>
      <c r="H67" s="13"/>
      <c r="I67" s="17">
        <f t="shared" ref="I67:I93" si="6">H67*0.4</f>
        <v>0</v>
      </c>
      <c r="J67" s="17">
        <f t="shared" ref="J67:J93" si="7">G67+I67</f>
        <v>43.031999999999996</v>
      </c>
      <c r="K67" s="18">
        <f t="shared" ref="K67:K93" si="8">_xlfn.RANK.EQ(J67,$J$3:$J$93,0)</f>
        <v>65</v>
      </c>
    </row>
    <row r="68" spans="1:11" ht="20.100000000000001" customHeight="1" x14ac:dyDescent="0.15">
      <c r="A68" s="8" t="s">
        <v>258</v>
      </c>
      <c r="B68" s="13"/>
      <c r="C68" s="8">
        <v>66</v>
      </c>
      <c r="D68" s="9" t="s">
        <v>318</v>
      </c>
      <c r="E68" s="9">
        <v>202205250623</v>
      </c>
      <c r="F68" s="10">
        <v>71.67</v>
      </c>
      <c r="G68" s="11">
        <f t="shared" si="5"/>
        <v>43.002000000000002</v>
      </c>
      <c r="H68" s="13"/>
      <c r="I68" s="17">
        <f t="shared" si="6"/>
        <v>0</v>
      </c>
      <c r="J68" s="17">
        <f t="shared" si="7"/>
        <v>43.002000000000002</v>
      </c>
      <c r="K68" s="18">
        <f t="shared" si="8"/>
        <v>66</v>
      </c>
    </row>
    <row r="69" spans="1:11" ht="20.100000000000001" customHeight="1" x14ac:dyDescent="0.15">
      <c r="A69" s="8" t="s">
        <v>258</v>
      </c>
      <c r="B69" s="13"/>
      <c r="C69" s="8">
        <v>67</v>
      </c>
      <c r="D69" s="9" t="s">
        <v>302</v>
      </c>
      <c r="E69" s="9">
        <v>202205252020</v>
      </c>
      <c r="F69" s="10">
        <v>71.61</v>
      </c>
      <c r="G69" s="11">
        <f t="shared" si="5"/>
        <v>42.966000000000001</v>
      </c>
      <c r="H69" s="13"/>
      <c r="I69" s="17">
        <f t="shared" si="6"/>
        <v>0</v>
      </c>
      <c r="J69" s="17">
        <f t="shared" si="7"/>
        <v>42.966000000000001</v>
      </c>
      <c r="K69" s="18">
        <f t="shared" si="8"/>
        <v>67</v>
      </c>
    </row>
    <row r="70" spans="1:11" ht="20.100000000000001" customHeight="1" x14ac:dyDescent="0.15">
      <c r="A70" s="8" t="s">
        <v>258</v>
      </c>
      <c r="B70" s="13"/>
      <c r="C70" s="8">
        <v>68</v>
      </c>
      <c r="D70" s="9" t="s">
        <v>316</v>
      </c>
      <c r="E70" s="9">
        <v>202205251091</v>
      </c>
      <c r="F70" s="10">
        <v>71.52</v>
      </c>
      <c r="G70" s="11">
        <f t="shared" si="5"/>
        <v>42.911999999999999</v>
      </c>
      <c r="H70" s="13"/>
      <c r="I70" s="17">
        <f t="shared" si="6"/>
        <v>0</v>
      </c>
      <c r="J70" s="17">
        <f t="shared" si="7"/>
        <v>42.911999999999999</v>
      </c>
      <c r="K70" s="18">
        <f t="shared" si="8"/>
        <v>68</v>
      </c>
    </row>
    <row r="71" spans="1:11" ht="20.100000000000001" customHeight="1" x14ac:dyDescent="0.15">
      <c r="A71" s="8" t="s">
        <v>258</v>
      </c>
      <c r="B71" s="13"/>
      <c r="C71" s="8">
        <v>69</v>
      </c>
      <c r="D71" s="9" t="s">
        <v>342</v>
      </c>
      <c r="E71" s="9">
        <v>202205252630</v>
      </c>
      <c r="F71" s="10">
        <v>71.48</v>
      </c>
      <c r="G71" s="11">
        <f t="shared" si="5"/>
        <v>42.887999999999998</v>
      </c>
      <c r="H71" s="13"/>
      <c r="I71" s="17">
        <f t="shared" si="6"/>
        <v>0</v>
      </c>
      <c r="J71" s="17">
        <f t="shared" si="7"/>
        <v>42.887999999999998</v>
      </c>
      <c r="K71" s="18">
        <f t="shared" si="8"/>
        <v>69</v>
      </c>
    </row>
    <row r="72" spans="1:11" ht="20.100000000000001" customHeight="1" x14ac:dyDescent="0.15">
      <c r="A72" s="8" t="s">
        <v>258</v>
      </c>
      <c r="B72" s="13"/>
      <c r="C72" s="8">
        <v>70</v>
      </c>
      <c r="D72" s="9" t="s">
        <v>313</v>
      </c>
      <c r="E72" s="9">
        <v>202205251958</v>
      </c>
      <c r="F72" s="10">
        <v>71.47</v>
      </c>
      <c r="G72" s="11">
        <f t="shared" si="5"/>
        <v>42.881999999999998</v>
      </c>
      <c r="H72" s="13"/>
      <c r="I72" s="17">
        <f t="shared" si="6"/>
        <v>0</v>
      </c>
      <c r="J72" s="17">
        <f t="shared" si="7"/>
        <v>42.881999999999998</v>
      </c>
      <c r="K72" s="18">
        <f t="shared" si="8"/>
        <v>70</v>
      </c>
    </row>
    <row r="73" spans="1:11" ht="20.100000000000001" customHeight="1" x14ac:dyDescent="0.15">
      <c r="A73" s="8" t="s">
        <v>258</v>
      </c>
      <c r="B73" s="13"/>
      <c r="C73" s="8">
        <v>71</v>
      </c>
      <c r="D73" s="9" t="s">
        <v>343</v>
      </c>
      <c r="E73" s="9">
        <v>202205250254</v>
      </c>
      <c r="F73" s="10">
        <v>71.42</v>
      </c>
      <c r="G73" s="11">
        <f t="shared" si="5"/>
        <v>42.851999999999997</v>
      </c>
      <c r="H73" s="13"/>
      <c r="I73" s="17">
        <f t="shared" si="6"/>
        <v>0</v>
      </c>
      <c r="J73" s="17">
        <f t="shared" si="7"/>
        <v>42.851999999999997</v>
      </c>
      <c r="K73" s="18">
        <f t="shared" si="8"/>
        <v>71</v>
      </c>
    </row>
    <row r="74" spans="1:11" ht="20.100000000000001" customHeight="1" x14ac:dyDescent="0.15">
      <c r="A74" s="8" t="s">
        <v>258</v>
      </c>
      <c r="B74" s="13"/>
      <c r="C74" s="8">
        <v>72</v>
      </c>
      <c r="D74" s="9" t="s">
        <v>326</v>
      </c>
      <c r="E74" s="9">
        <v>202205252702</v>
      </c>
      <c r="F74" s="10">
        <v>71.19</v>
      </c>
      <c r="G74" s="11">
        <f t="shared" si="5"/>
        <v>42.713999999999999</v>
      </c>
      <c r="H74" s="13"/>
      <c r="I74" s="17">
        <f t="shared" si="6"/>
        <v>0</v>
      </c>
      <c r="J74" s="17">
        <f t="shared" si="7"/>
        <v>42.713999999999999</v>
      </c>
      <c r="K74" s="18">
        <f t="shared" si="8"/>
        <v>72</v>
      </c>
    </row>
    <row r="75" spans="1:11" ht="20.100000000000001" customHeight="1" x14ac:dyDescent="0.15">
      <c r="A75" s="8" t="s">
        <v>258</v>
      </c>
      <c r="B75" s="13"/>
      <c r="C75" s="8">
        <v>73</v>
      </c>
      <c r="D75" s="9" t="s">
        <v>328</v>
      </c>
      <c r="E75" s="9">
        <v>202205253022</v>
      </c>
      <c r="F75" s="10">
        <v>71.19</v>
      </c>
      <c r="G75" s="11">
        <f t="shared" si="5"/>
        <v>42.713999999999999</v>
      </c>
      <c r="H75" s="13"/>
      <c r="I75" s="17">
        <f t="shared" si="6"/>
        <v>0</v>
      </c>
      <c r="J75" s="17">
        <f t="shared" si="7"/>
        <v>42.713999999999999</v>
      </c>
      <c r="K75" s="18">
        <f t="shared" si="8"/>
        <v>72</v>
      </c>
    </row>
    <row r="76" spans="1:11" ht="20.100000000000001" customHeight="1" x14ac:dyDescent="0.15">
      <c r="A76" s="8" t="s">
        <v>258</v>
      </c>
      <c r="B76" s="13"/>
      <c r="C76" s="8">
        <v>74</v>
      </c>
      <c r="D76" s="9" t="s">
        <v>327</v>
      </c>
      <c r="E76" s="9">
        <v>202205251597</v>
      </c>
      <c r="F76" s="10">
        <v>71.099999999999994</v>
      </c>
      <c r="G76" s="11">
        <f t="shared" si="5"/>
        <v>42.66</v>
      </c>
      <c r="H76" s="13"/>
      <c r="I76" s="17">
        <f t="shared" si="6"/>
        <v>0</v>
      </c>
      <c r="J76" s="17">
        <f t="shared" si="7"/>
        <v>42.66</v>
      </c>
      <c r="K76" s="18">
        <f t="shared" si="8"/>
        <v>74</v>
      </c>
    </row>
    <row r="77" spans="1:11" ht="20.100000000000001" customHeight="1" x14ac:dyDescent="0.15">
      <c r="A77" s="8" t="s">
        <v>258</v>
      </c>
      <c r="B77" s="13"/>
      <c r="C77" s="8">
        <v>75</v>
      </c>
      <c r="D77" s="9" t="s">
        <v>312</v>
      </c>
      <c r="E77" s="9">
        <v>202205251840</v>
      </c>
      <c r="F77" s="10">
        <v>71.06</v>
      </c>
      <c r="G77" s="11">
        <f t="shared" si="5"/>
        <v>42.636000000000003</v>
      </c>
      <c r="H77" s="13"/>
      <c r="I77" s="17">
        <f t="shared" si="6"/>
        <v>0</v>
      </c>
      <c r="J77" s="17">
        <f t="shared" si="7"/>
        <v>42.636000000000003</v>
      </c>
      <c r="K77" s="18">
        <f t="shared" si="8"/>
        <v>75</v>
      </c>
    </row>
    <row r="78" spans="1:11" ht="20.100000000000001" customHeight="1" x14ac:dyDescent="0.15">
      <c r="A78" s="8" t="s">
        <v>258</v>
      </c>
      <c r="B78" s="13"/>
      <c r="C78" s="8">
        <v>76</v>
      </c>
      <c r="D78" s="9" t="s">
        <v>344</v>
      </c>
      <c r="E78" s="9">
        <v>202205252521</v>
      </c>
      <c r="F78" s="10">
        <v>70.989999999999995</v>
      </c>
      <c r="G78" s="11">
        <f t="shared" si="5"/>
        <v>42.593999999999994</v>
      </c>
      <c r="H78" s="13"/>
      <c r="I78" s="17">
        <f t="shared" si="6"/>
        <v>0</v>
      </c>
      <c r="J78" s="17">
        <f t="shared" si="7"/>
        <v>42.593999999999994</v>
      </c>
      <c r="K78" s="18">
        <f t="shared" si="8"/>
        <v>76</v>
      </c>
    </row>
    <row r="79" spans="1:11" ht="20.100000000000001" customHeight="1" x14ac:dyDescent="0.15">
      <c r="A79" s="8" t="s">
        <v>258</v>
      </c>
      <c r="B79" s="13"/>
      <c r="C79" s="8">
        <v>77</v>
      </c>
      <c r="D79" s="9" t="s">
        <v>306</v>
      </c>
      <c r="E79" s="9">
        <v>202205251383</v>
      </c>
      <c r="F79" s="10">
        <v>70.98</v>
      </c>
      <c r="G79" s="11">
        <f t="shared" si="5"/>
        <v>42.588000000000001</v>
      </c>
      <c r="H79" s="13"/>
      <c r="I79" s="17">
        <f t="shared" si="6"/>
        <v>0</v>
      </c>
      <c r="J79" s="17">
        <f t="shared" si="7"/>
        <v>42.588000000000001</v>
      </c>
      <c r="K79" s="18">
        <f t="shared" si="8"/>
        <v>77</v>
      </c>
    </row>
    <row r="80" spans="1:11" ht="20.100000000000001" customHeight="1" x14ac:dyDescent="0.15">
      <c r="A80" s="8" t="s">
        <v>258</v>
      </c>
      <c r="B80" s="13"/>
      <c r="C80" s="8">
        <v>78</v>
      </c>
      <c r="D80" s="9" t="s">
        <v>325</v>
      </c>
      <c r="E80" s="9">
        <v>202205253401</v>
      </c>
      <c r="F80" s="10">
        <v>70.760000000000005</v>
      </c>
      <c r="G80" s="11">
        <f t="shared" si="5"/>
        <v>42.456000000000003</v>
      </c>
      <c r="H80" s="13"/>
      <c r="I80" s="17">
        <f t="shared" si="6"/>
        <v>0</v>
      </c>
      <c r="J80" s="17">
        <f t="shared" si="7"/>
        <v>42.456000000000003</v>
      </c>
      <c r="K80" s="18">
        <f t="shared" si="8"/>
        <v>78</v>
      </c>
    </row>
    <row r="81" spans="1:11" ht="20.100000000000001" customHeight="1" x14ac:dyDescent="0.15">
      <c r="A81" s="8" t="s">
        <v>258</v>
      </c>
      <c r="B81" s="13"/>
      <c r="C81" s="8">
        <v>79</v>
      </c>
      <c r="D81" s="9" t="s">
        <v>82</v>
      </c>
      <c r="E81" s="9">
        <v>202205253583</v>
      </c>
      <c r="F81" s="10">
        <v>70.739999999999995</v>
      </c>
      <c r="G81" s="11">
        <f t="shared" si="5"/>
        <v>42.443999999999996</v>
      </c>
      <c r="H81" s="13"/>
      <c r="I81" s="17">
        <f t="shared" si="6"/>
        <v>0</v>
      </c>
      <c r="J81" s="17">
        <f t="shared" si="7"/>
        <v>42.443999999999996</v>
      </c>
      <c r="K81" s="18">
        <f t="shared" si="8"/>
        <v>79</v>
      </c>
    </row>
    <row r="82" spans="1:11" ht="20.100000000000001" customHeight="1" x14ac:dyDescent="0.15">
      <c r="A82" s="8" t="s">
        <v>258</v>
      </c>
      <c r="B82" s="13"/>
      <c r="C82" s="8">
        <v>80</v>
      </c>
      <c r="D82" s="9" t="s">
        <v>322</v>
      </c>
      <c r="E82" s="9">
        <v>202205253279</v>
      </c>
      <c r="F82" s="10">
        <v>70.67</v>
      </c>
      <c r="G82" s="11">
        <f t="shared" si="5"/>
        <v>42.402000000000001</v>
      </c>
      <c r="H82" s="13"/>
      <c r="I82" s="17">
        <f t="shared" si="6"/>
        <v>0</v>
      </c>
      <c r="J82" s="17">
        <f t="shared" si="7"/>
        <v>42.402000000000001</v>
      </c>
      <c r="K82" s="18">
        <f t="shared" si="8"/>
        <v>80</v>
      </c>
    </row>
    <row r="83" spans="1:11" ht="20.100000000000001" customHeight="1" x14ac:dyDescent="0.15">
      <c r="A83" s="8" t="s">
        <v>258</v>
      </c>
      <c r="B83" s="13"/>
      <c r="C83" s="8">
        <v>81</v>
      </c>
      <c r="D83" s="9" t="s">
        <v>329</v>
      </c>
      <c r="E83" s="9">
        <v>202205251148</v>
      </c>
      <c r="F83" s="10">
        <v>70.48</v>
      </c>
      <c r="G83" s="11">
        <f t="shared" si="5"/>
        <v>42.288000000000004</v>
      </c>
      <c r="H83" s="13"/>
      <c r="I83" s="17">
        <f t="shared" si="6"/>
        <v>0</v>
      </c>
      <c r="J83" s="17">
        <f t="shared" si="7"/>
        <v>42.288000000000004</v>
      </c>
      <c r="K83" s="18">
        <f t="shared" si="8"/>
        <v>81</v>
      </c>
    </row>
    <row r="84" spans="1:11" ht="20.100000000000001" customHeight="1" x14ac:dyDescent="0.15">
      <c r="A84" s="8" t="s">
        <v>258</v>
      </c>
      <c r="B84" s="13"/>
      <c r="C84" s="8">
        <v>82</v>
      </c>
      <c r="D84" s="9" t="s">
        <v>324</v>
      </c>
      <c r="E84" s="9">
        <v>202205252233</v>
      </c>
      <c r="F84" s="10">
        <v>70.48</v>
      </c>
      <c r="G84" s="11">
        <f t="shared" si="5"/>
        <v>42.288000000000004</v>
      </c>
      <c r="H84" s="13"/>
      <c r="I84" s="17">
        <f t="shared" si="6"/>
        <v>0</v>
      </c>
      <c r="J84" s="17">
        <f t="shared" si="7"/>
        <v>42.288000000000004</v>
      </c>
      <c r="K84" s="18">
        <f t="shared" si="8"/>
        <v>81</v>
      </c>
    </row>
    <row r="85" spans="1:11" ht="20.100000000000001" customHeight="1" x14ac:dyDescent="0.15">
      <c r="A85" s="8" t="s">
        <v>258</v>
      </c>
      <c r="B85" s="13"/>
      <c r="C85" s="8">
        <v>83</v>
      </c>
      <c r="D85" s="9" t="s">
        <v>345</v>
      </c>
      <c r="E85" s="9">
        <v>202205252716</v>
      </c>
      <c r="F85" s="10">
        <v>70.47</v>
      </c>
      <c r="G85" s="11">
        <f t="shared" si="5"/>
        <v>42.281999999999996</v>
      </c>
      <c r="H85" s="13"/>
      <c r="I85" s="17">
        <f t="shared" si="6"/>
        <v>0</v>
      </c>
      <c r="J85" s="17">
        <f t="shared" si="7"/>
        <v>42.281999999999996</v>
      </c>
      <c r="K85" s="18">
        <f t="shared" si="8"/>
        <v>83</v>
      </c>
    </row>
    <row r="86" spans="1:11" ht="20.100000000000001" customHeight="1" x14ac:dyDescent="0.15">
      <c r="A86" s="8" t="s">
        <v>258</v>
      </c>
      <c r="B86" s="13"/>
      <c r="C86" s="8">
        <v>84</v>
      </c>
      <c r="D86" s="9" t="s">
        <v>346</v>
      </c>
      <c r="E86" s="9">
        <v>202205253134</v>
      </c>
      <c r="F86" s="10">
        <v>70.41</v>
      </c>
      <c r="G86" s="11">
        <f t="shared" si="5"/>
        <v>42.245999999999995</v>
      </c>
      <c r="H86" s="13"/>
      <c r="I86" s="17">
        <f t="shared" si="6"/>
        <v>0</v>
      </c>
      <c r="J86" s="17">
        <f t="shared" si="7"/>
        <v>42.245999999999995</v>
      </c>
      <c r="K86" s="18">
        <f t="shared" si="8"/>
        <v>84</v>
      </c>
    </row>
    <row r="87" spans="1:11" ht="20.100000000000001" customHeight="1" x14ac:dyDescent="0.15">
      <c r="A87" s="8" t="s">
        <v>258</v>
      </c>
      <c r="B87" s="13"/>
      <c r="C87" s="8">
        <v>85</v>
      </c>
      <c r="D87" s="20" t="s">
        <v>332</v>
      </c>
      <c r="E87" s="21">
        <v>202205250625</v>
      </c>
      <c r="F87" s="10">
        <v>70.37</v>
      </c>
      <c r="G87" s="11">
        <f t="shared" si="5"/>
        <v>42.222000000000001</v>
      </c>
      <c r="H87" s="13"/>
      <c r="I87" s="17">
        <f t="shared" si="6"/>
        <v>0</v>
      </c>
      <c r="J87" s="17">
        <f t="shared" si="7"/>
        <v>42.222000000000001</v>
      </c>
      <c r="K87" s="18">
        <f t="shared" si="8"/>
        <v>85</v>
      </c>
    </row>
    <row r="88" spans="1:11" ht="20.100000000000001" customHeight="1" x14ac:dyDescent="0.15">
      <c r="A88" s="8" t="s">
        <v>258</v>
      </c>
      <c r="B88" s="13"/>
      <c r="C88" s="8">
        <v>86</v>
      </c>
      <c r="D88" s="20" t="s">
        <v>331</v>
      </c>
      <c r="E88" s="21">
        <v>202205251046</v>
      </c>
      <c r="F88" s="10">
        <v>70.34</v>
      </c>
      <c r="G88" s="11">
        <f t="shared" si="5"/>
        <v>42.204000000000001</v>
      </c>
      <c r="H88" s="13"/>
      <c r="I88" s="17">
        <f t="shared" si="6"/>
        <v>0</v>
      </c>
      <c r="J88" s="17">
        <f t="shared" si="7"/>
        <v>42.204000000000001</v>
      </c>
      <c r="K88" s="18">
        <f t="shared" si="8"/>
        <v>86</v>
      </c>
    </row>
    <row r="89" spans="1:11" ht="20.100000000000001" customHeight="1" x14ac:dyDescent="0.15">
      <c r="A89" s="8" t="s">
        <v>258</v>
      </c>
      <c r="B89" s="13"/>
      <c r="C89" s="8">
        <v>87</v>
      </c>
      <c r="D89" s="20" t="s">
        <v>319</v>
      </c>
      <c r="E89" s="21">
        <v>202205250493</v>
      </c>
      <c r="F89" s="10">
        <v>70.33</v>
      </c>
      <c r="G89" s="11">
        <f t="shared" si="5"/>
        <v>42.198</v>
      </c>
      <c r="H89" s="13"/>
      <c r="I89" s="17">
        <f t="shared" si="6"/>
        <v>0</v>
      </c>
      <c r="J89" s="17">
        <f t="shared" si="7"/>
        <v>42.198</v>
      </c>
      <c r="K89" s="18">
        <f t="shared" si="8"/>
        <v>87</v>
      </c>
    </row>
    <row r="90" spans="1:11" ht="20.100000000000001" customHeight="1" x14ac:dyDescent="0.15">
      <c r="A90" s="8" t="s">
        <v>258</v>
      </c>
      <c r="B90" s="13"/>
      <c r="C90" s="8">
        <v>88</v>
      </c>
      <c r="D90" s="20" t="s">
        <v>347</v>
      </c>
      <c r="E90" s="21">
        <v>202205250292</v>
      </c>
      <c r="F90" s="10">
        <v>70.290000000000006</v>
      </c>
      <c r="G90" s="11">
        <f t="shared" si="5"/>
        <v>42.173999999999999</v>
      </c>
      <c r="H90" s="13"/>
      <c r="I90" s="17">
        <f t="shared" si="6"/>
        <v>0</v>
      </c>
      <c r="J90" s="17">
        <f t="shared" si="7"/>
        <v>42.173999999999999</v>
      </c>
      <c r="K90" s="18">
        <f t="shared" si="8"/>
        <v>88</v>
      </c>
    </row>
    <row r="91" spans="1:11" ht="20.100000000000001" customHeight="1" x14ac:dyDescent="0.15">
      <c r="A91" s="8" t="s">
        <v>258</v>
      </c>
      <c r="B91" s="13"/>
      <c r="C91" s="8">
        <v>89</v>
      </c>
      <c r="D91" s="20" t="s">
        <v>333</v>
      </c>
      <c r="E91" s="21">
        <v>202205252391</v>
      </c>
      <c r="F91" s="10">
        <v>70.27</v>
      </c>
      <c r="G91" s="11">
        <f t="shared" si="5"/>
        <v>42.161999999999999</v>
      </c>
      <c r="H91" s="13"/>
      <c r="I91" s="17">
        <f t="shared" si="6"/>
        <v>0</v>
      </c>
      <c r="J91" s="17">
        <f t="shared" si="7"/>
        <v>42.161999999999999</v>
      </c>
      <c r="K91" s="18">
        <f t="shared" si="8"/>
        <v>89</v>
      </c>
    </row>
    <row r="92" spans="1:11" ht="20.100000000000001" customHeight="1" x14ac:dyDescent="0.15">
      <c r="A92" s="8" t="s">
        <v>258</v>
      </c>
      <c r="B92" s="13"/>
      <c r="C92" s="8">
        <v>90</v>
      </c>
      <c r="D92" s="20" t="s">
        <v>330</v>
      </c>
      <c r="E92" s="21">
        <v>202205252076</v>
      </c>
      <c r="F92" s="10">
        <v>70.25</v>
      </c>
      <c r="G92" s="11">
        <f t="shared" si="5"/>
        <v>42.15</v>
      </c>
      <c r="H92" s="13"/>
      <c r="I92" s="17">
        <f t="shared" si="6"/>
        <v>0</v>
      </c>
      <c r="J92" s="17">
        <f t="shared" si="7"/>
        <v>42.15</v>
      </c>
      <c r="K92" s="18">
        <f t="shared" si="8"/>
        <v>90</v>
      </c>
    </row>
    <row r="93" spans="1:11" ht="20.100000000000001" customHeight="1" x14ac:dyDescent="0.15">
      <c r="A93" s="8" t="s">
        <v>258</v>
      </c>
      <c r="B93" s="13"/>
      <c r="C93" s="8">
        <v>91</v>
      </c>
      <c r="D93" s="20" t="s">
        <v>320</v>
      </c>
      <c r="E93" s="21">
        <v>202205250614</v>
      </c>
      <c r="F93" s="10">
        <v>69.900000000000006</v>
      </c>
      <c r="G93" s="11">
        <f t="shared" si="5"/>
        <v>41.940000000000005</v>
      </c>
      <c r="H93" s="13"/>
      <c r="I93" s="17">
        <f t="shared" si="6"/>
        <v>0</v>
      </c>
      <c r="J93" s="17">
        <f t="shared" si="7"/>
        <v>41.940000000000005</v>
      </c>
      <c r="K93" s="18">
        <f t="shared" si="8"/>
        <v>91</v>
      </c>
    </row>
  </sheetData>
  <mergeCells count="1">
    <mergeCell ref="A1:K1"/>
  </mergeCells>
  <phoneticPr fontId="10" type="noConversion"/>
  <printOptions horizontalCentered="1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名单</vt:lpstr>
      <vt:lpstr>二</vt:lpstr>
      <vt:lpstr>四</vt:lpstr>
      <vt:lpstr>八</vt:lpstr>
      <vt:lpstr>九</vt:lpstr>
      <vt:lpstr>十一</vt:lpstr>
      <vt:lpstr>十二</vt:lpstr>
      <vt:lpstr>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dcterms:created xsi:type="dcterms:W3CDTF">2022-07-22T07:29:00Z</dcterms:created>
  <dcterms:modified xsi:type="dcterms:W3CDTF">2022-08-02T16:00:42Z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D50CB13EFE8C4AB689C00956508FE1C3</vt:lpwstr>
  </property>
</Properties>
</file>