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88" activeTab="0"/>
  </bookViews>
  <sheets>
    <sheet name="省直机关" sheetId="1" r:id="rId1"/>
  </sheets>
  <definedNames>
    <definedName name="_xlnm.Print_Titles" localSheetId="0">'省直机关'!$1:$2</definedName>
  </definedNames>
  <calcPr fullCalcOnLoad="1"/>
</workbook>
</file>

<file path=xl/sharedStrings.xml><?xml version="1.0" encoding="utf-8"?>
<sst xmlns="http://schemas.openxmlformats.org/spreadsheetml/2006/main" count="144" uniqueCount="135">
  <si>
    <t>河南省司法厅2022年统一考试录用公务员
面试成绩及总成绩</t>
  </si>
  <si>
    <t>序号</t>
  </si>
  <si>
    <t>报考单位</t>
  </si>
  <si>
    <t>职位代码</t>
  </si>
  <si>
    <t>姓名</t>
  </si>
  <si>
    <t>准考证号</t>
  </si>
  <si>
    <t>笔试成绩</t>
  </si>
  <si>
    <t>面试成绩</t>
  </si>
  <si>
    <t>总成绩</t>
  </si>
  <si>
    <t>排名</t>
  </si>
  <si>
    <t>省司法厅</t>
  </si>
  <si>
    <t>赵梦梅</t>
  </si>
  <si>
    <t>20418046015</t>
  </si>
  <si>
    <t>娄晨阳</t>
  </si>
  <si>
    <t>20418045811</t>
  </si>
  <si>
    <t>马识途</t>
  </si>
  <si>
    <t>20418045829</t>
  </si>
  <si>
    <t>省女子强制隔离戒毒所</t>
  </si>
  <si>
    <t>谢梦琪</t>
  </si>
  <si>
    <t>20418050127</t>
  </si>
  <si>
    <t>昝姣娜</t>
  </si>
  <si>
    <t>20418050201</t>
  </si>
  <si>
    <t>宋艺如</t>
  </si>
  <si>
    <t>20418050222</t>
  </si>
  <si>
    <t>马靓</t>
  </si>
  <si>
    <t>20418050219</t>
  </si>
  <si>
    <t>张琳琳</t>
  </si>
  <si>
    <t>20418050427</t>
  </si>
  <si>
    <t>自愿放弃</t>
  </si>
  <si>
    <t>李嘉雯</t>
  </si>
  <si>
    <t>20418050610</t>
  </si>
  <si>
    <t>杨智慧</t>
  </si>
  <si>
    <t>20418050725</t>
  </si>
  <si>
    <t>张正涵</t>
  </si>
  <si>
    <t>20418050527</t>
  </si>
  <si>
    <t>黄梦源</t>
  </si>
  <si>
    <t>20418050615</t>
  </si>
  <si>
    <t>陈婷婷</t>
  </si>
  <si>
    <t>20418050704</t>
  </si>
  <si>
    <t>郭世玉</t>
  </si>
  <si>
    <t>20418050603</t>
  </si>
  <si>
    <t>任晓瑄</t>
  </si>
  <si>
    <t>20418051129</t>
  </si>
  <si>
    <t>马金戈</t>
  </si>
  <si>
    <t>20418052918</t>
  </si>
  <si>
    <t>沈若冰</t>
  </si>
  <si>
    <t>20418051727</t>
  </si>
  <si>
    <t>杨秋</t>
  </si>
  <si>
    <t>20418053019</t>
  </si>
  <si>
    <t>刘飒</t>
  </si>
  <si>
    <t>20418052130</t>
  </si>
  <si>
    <t>侯赞君</t>
  </si>
  <si>
    <t>20418053506</t>
  </si>
  <si>
    <t>邵聪</t>
  </si>
  <si>
    <t>20418053507</t>
  </si>
  <si>
    <t>于游洋</t>
  </si>
  <si>
    <t>20418053509</t>
  </si>
  <si>
    <t>省第一强制隔离戒毒所</t>
  </si>
  <si>
    <t>穆瑶</t>
  </si>
  <si>
    <t>20418053602</t>
  </si>
  <si>
    <t>陈亦旻</t>
  </si>
  <si>
    <t>20418053627</t>
  </si>
  <si>
    <t>尚冠飞</t>
  </si>
  <si>
    <t>20418053528</t>
  </si>
  <si>
    <t>任弈</t>
  </si>
  <si>
    <t>20418053707</t>
  </si>
  <si>
    <t>董浩</t>
  </si>
  <si>
    <t>20418053722</t>
  </si>
  <si>
    <t>杜祖光</t>
  </si>
  <si>
    <t>20418053715</t>
  </si>
  <si>
    <t>省第二强制隔离戒毒所</t>
  </si>
  <si>
    <t>蒋一鸣</t>
  </si>
  <si>
    <t>20418053727</t>
  </si>
  <si>
    <t>张粟敬</t>
  </si>
  <si>
    <t>20418053728</t>
  </si>
  <si>
    <t>李立新</t>
  </si>
  <si>
    <t>薛恒</t>
  </si>
  <si>
    <t>20418053929</t>
  </si>
  <si>
    <t>刘丹丹</t>
  </si>
  <si>
    <t>20418053928</t>
  </si>
  <si>
    <t>郭子萌</t>
  </si>
  <si>
    <t>20418053815</t>
  </si>
  <si>
    <t>省第三强制隔离戒毒所</t>
  </si>
  <si>
    <t>党敬勃</t>
  </si>
  <si>
    <t>20418054102</t>
  </si>
  <si>
    <t>梅自龙</t>
  </si>
  <si>
    <t>杨静燃</t>
  </si>
  <si>
    <t>20418054208</t>
  </si>
  <si>
    <t>张玉婉</t>
  </si>
  <si>
    <t>20418054129</t>
  </si>
  <si>
    <t>王雪樱</t>
  </si>
  <si>
    <t>20418054320</t>
  </si>
  <si>
    <t>王蒙蒙</t>
  </si>
  <si>
    <t>20418054704</t>
  </si>
  <si>
    <t>黄腾云</t>
  </si>
  <si>
    <t>20418054702</t>
  </si>
  <si>
    <t>李宁</t>
  </si>
  <si>
    <t>20418054728</t>
  </si>
  <si>
    <t>郭琦</t>
  </si>
  <si>
    <t>20418054821</t>
  </si>
  <si>
    <t>宋鹿飞</t>
  </si>
  <si>
    <t>20418055003</t>
  </si>
  <si>
    <t>殷博飞</t>
  </si>
  <si>
    <t>20418054911</t>
  </si>
  <si>
    <t>张科</t>
  </si>
  <si>
    <t>20418054819</t>
  </si>
  <si>
    <t>马绍文</t>
  </si>
  <si>
    <t>20418054806</t>
  </si>
  <si>
    <t>朱珂源</t>
  </si>
  <si>
    <t>20418054902</t>
  </si>
  <si>
    <t>王俊</t>
  </si>
  <si>
    <t>20418054824</t>
  </si>
  <si>
    <t>侯国文</t>
  </si>
  <si>
    <t>20418054810</t>
  </si>
  <si>
    <t>孟展易</t>
  </si>
  <si>
    <t>20418054816</t>
  </si>
  <si>
    <t>省未成年人强制隔离戒毒所</t>
  </si>
  <si>
    <t>郭成浩</t>
  </si>
  <si>
    <t>20418055528</t>
  </si>
  <si>
    <t>王耀武</t>
  </si>
  <si>
    <t>20418055414</t>
  </si>
  <si>
    <t>姜润佶</t>
  </si>
  <si>
    <t>20418055924</t>
  </si>
  <si>
    <t>张晨</t>
  </si>
  <si>
    <t>20418055624</t>
  </si>
  <si>
    <t>丁承承</t>
  </si>
  <si>
    <t>20418056108</t>
  </si>
  <si>
    <t>刘道伦</t>
  </si>
  <si>
    <t>20418055119</t>
  </si>
  <si>
    <t>宋文科</t>
  </si>
  <si>
    <t>20418055213</t>
  </si>
  <si>
    <t>许夏禹</t>
  </si>
  <si>
    <t>20418056119</t>
  </si>
  <si>
    <t>王晓斌</t>
  </si>
  <si>
    <t>20418056123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</si>
</sst>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仿宋_GB2312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sz val="9"/>
      <color theme="1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0"/>
      <color theme="1"/>
      <name val="Calibri"/>
      <family val="0"/>
    </font>
    <font>
      <sz val="9"/>
      <color theme="1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 tint="0.4999800026416778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9" fillId="2" borderId="0" applyNumberFormat="0" applyBorder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3" borderId="1" applyNumberFormat="0" applyProtection="0">
      <alignment vertical="center"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9" fillId="0" borderId="0" applyBorder="0">
      <alignment vertical="center"/>
      <protection locked="0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9" fillId="0" borderId="0">
      <alignment vertical="center"/>
      <protection/>
    </xf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9" fillId="0" borderId="0">
      <alignment vertical="center"/>
      <protection/>
    </xf>
    <xf numFmtId="0" fontId="33" fillId="9" borderId="0" applyNumberFormat="0" applyBorder="0" applyAlignment="0" applyProtection="0"/>
    <xf numFmtId="0" fontId="30" fillId="10" borderId="0" applyNumberFormat="0" applyBorder="0" applyAlignment="0" applyProtection="0"/>
    <xf numFmtId="0" fontId="8" fillId="0" borderId="0">
      <alignment/>
      <protection/>
    </xf>
    <xf numFmtId="0" fontId="34" fillId="0" borderId="2" applyNumberFormat="0" applyFill="0" applyAlignment="0" applyProtection="0"/>
    <xf numFmtId="0" fontId="8" fillId="0" borderId="0" applyNumberFormat="0" applyBorder="0" applyProtection="0">
      <alignment vertical="center"/>
    </xf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13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38" fillId="14" borderId="0" applyNumberFormat="0" applyBorder="0" applyAlignment="0" applyProtection="0"/>
    <xf numFmtId="0" fontId="30" fillId="15" borderId="0" applyNumberFormat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8" fillId="0" borderId="0">
      <alignment vertical="center"/>
      <protection/>
    </xf>
    <xf numFmtId="0" fontId="39" fillId="17" borderId="4" applyNumberFormat="0" applyAlignment="0" applyProtection="0"/>
    <xf numFmtId="0" fontId="40" fillId="0" borderId="5" applyNumberFormat="0" applyFill="0" applyAlignment="0" applyProtection="0"/>
    <xf numFmtId="0" fontId="0" fillId="18" borderId="6" applyNumberFormat="0" applyFont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 locked="0"/>
    </xf>
    <xf numFmtId="0" fontId="0" fillId="19" borderId="0" applyNumberFormat="0" applyBorder="0" applyAlignment="0" applyProtection="0"/>
    <xf numFmtId="0" fontId="8" fillId="0" borderId="0">
      <alignment vertical="center"/>
      <protection/>
    </xf>
    <xf numFmtId="0" fontId="0" fillId="20" borderId="0" applyNumberFormat="0" applyBorder="0" applyAlignment="0" applyProtection="0"/>
    <xf numFmtId="0" fontId="8" fillId="0" borderId="0">
      <alignment vertical="center"/>
      <protection/>
    </xf>
    <xf numFmtId="0" fontId="42" fillId="17" borderId="7" applyNumberFormat="0" applyAlignment="0" applyProtection="0"/>
    <xf numFmtId="0" fontId="43" fillId="0" borderId="0" applyNumberFormat="0" applyFill="0" applyBorder="0" applyAlignment="0" applyProtection="0"/>
    <xf numFmtId="0" fontId="15" fillId="21" borderId="0" applyNumberFormat="0" applyBorder="0" applyProtection="0">
      <alignment vertical="center"/>
    </xf>
    <xf numFmtId="0" fontId="44" fillId="22" borderId="4" applyNumberFormat="0" applyAlignment="0" applyProtection="0"/>
    <xf numFmtId="0" fontId="9" fillId="0" borderId="0">
      <alignment vertical="center"/>
      <protection/>
    </xf>
    <xf numFmtId="0" fontId="45" fillId="0" borderId="3" applyNumberFormat="0" applyFill="0" applyAlignment="0" applyProtection="0"/>
    <xf numFmtId="0" fontId="46" fillId="23" borderId="8" applyNumberFormat="0" applyAlignment="0" applyProtection="0"/>
    <xf numFmtId="0" fontId="8" fillId="0" borderId="0">
      <alignment vertical="center"/>
      <protection/>
    </xf>
    <xf numFmtId="0" fontId="3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0" borderId="0">
      <alignment vertical="center"/>
      <protection/>
    </xf>
    <xf numFmtId="0" fontId="9" fillId="0" borderId="0">
      <alignment vertical="center"/>
      <protection/>
    </xf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0" borderId="0">
      <alignment vertical="center"/>
      <protection/>
    </xf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 applyBorder="0">
      <alignment vertical="center"/>
      <protection locked="0"/>
    </xf>
    <xf numFmtId="0" fontId="0" fillId="33" borderId="0" applyNumberFormat="0" applyBorder="0" applyAlignment="0" applyProtection="0"/>
    <xf numFmtId="0" fontId="8" fillId="0" borderId="0">
      <alignment/>
      <protection/>
    </xf>
    <xf numFmtId="0" fontId="0" fillId="34" borderId="0" applyNumberFormat="0" applyBorder="0" applyAlignment="0" applyProtection="0"/>
    <xf numFmtId="0" fontId="30" fillId="35" borderId="0" applyNumberFormat="0" applyBorder="0" applyAlignment="0" applyProtection="0"/>
    <xf numFmtId="0" fontId="9" fillId="3" borderId="0" applyNumberFormat="0" applyBorder="0" applyProtection="0">
      <alignment vertical="center"/>
    </xf>
    <xf numFmtId="0" fontId="8" fillId="0" borderId="0">
      <alignment/>
      <protection/>
    </xf>
    <xf numFmtId="0" fontId="9" fillId="0" borderId="0">
      <alignment vertical="center"/>
      <protection/>
    </xf>
    <xf numFmtId="0" fontId="9" fillId="0" borderId="0" applyBorder="0">
      <alignment vertical="center"/>
      <protection locked="0"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</cellXfs>
  <cellStyles count="95">
    <cellStyle name="Normal" xfId="0"/>
    <cellStyle name="常规 2 7 2" xfId="15"/>
    <cellStyle name="20% - 强调文字颜色 2_省直" xfId="16"/>
    <cellStyle name="常规 8" xfId="17"/>
    <cellStyle name="常规 10 2 2" xfId="18"/>
    <cellStyle name="计算_省直" xfId="19"/>
    <cellStyle name="常规 5" xfId="20"/>
    <cellStyle name="常规 12" xfId="21"/>
    <cellStyle name="常规 19" xfId="22"/>
    <cellStyle name="常规 4" xfId="23"/>
    <cellStyle name="常规 2 2" xfId="24"/>
    <cellStyle name="常规 2 3 3 2" xfId="25"/>
    <cellStyle name="常规 13" xfId="26"/>
    <cellStyle name="常规 11 2" xfId="27"/>
    <cellStyle name="常规 4 3" xfId="28"/>
    <cellStyle name="常规 2" xfId="29"/>
    <cellStyle name="40% - 强调文字颜色 1" xfId="30"/>
    <cellStyle name="60% - 强调文字颜色 4" xfId="31"/>
    <cellStyle name="强调文字颜色 1" xfId="32"/>
    <cellStyle name="常规 11" xfId="33"/>
    <cellStyle name="适中" xfId="34"/>
    <cellStyle name="警告文本" xfId="35"/>
    <cellStyle name="20% - 强调文字颜色 6" xfId="36"/>
    <cellStyle name="常规 3" xfId="37"/>
    <cellStyle name="差" xfId="38"/>
    <cellStyle name="强调文字颜色 2" xfId="39"/>
    <cellStyle name="常规_省直" xfId="40"/>
    <cellStyle name="汇总" xfId="41"/>
    <cellStyle name="常规 6_省直" xfId="42"/>
    <cellStyle name="强调文字颜色 5" xfId="43"/>
    <cellStyle name="20% - 强调文字颜色 1" xfId="44"/>
    <cellStyle name="常规 2 2 3 2" xfId="45"/>
    <cellStyle name="常规 2 9" xfId="46"/>
    <cellStyle name="40% - 强调文字颜色 4" xfId="47"/>
    <cellStyle name="常规 17" xfId="48"/>
    <cellStyle name="标题 4" xfId="49"/>
    <cellStyle name="标题 2" xfId="50"/>
    <cellStyle name="Percent" xfId="51"/>
    <cellStyle name="Comma" xfId="52"/>
    <cellStyle name="Currency" xfId="53"/>
    <cellStyle name="常规 9" xfId="54"/>
    <cellStyle name="好" xfId="55"/>
    <cellStyle name="60% - 强调文字颜色 3" xfId="56"/>
    <cellStyle name="常规_Sheet1" xfId="57"/>
    <cellStyle name="Comma [0]" xfId="58"/>
    <cellStyle name="60% - 强调文字颜色 1" xfId="59"/>
    <cellStyle name="常规 8 3 2" xfId="60"/>
    <cellStyle name="计算" xfId="61"/>
    <cellStyle name="链接单元格" xfId="62"/>
    <cellStyle name="注释" xfId="63"/>
    <cellStyle name="解释性文本" xfId="64"/>
    <cellStyle name="Currency [0]" xfId="65"/>
    <cellStyle name="常规 6 2" xfId="66"/>
    <cellStyle name="20% - 强调文字颜色 3" xfId="67"/>
    <cellStyle name="常规 10" xfId="68"/>
    <cellStyle name="40% - 强调文字颜色 6" xfId="69"/>
    <cellStyle name="常规 6" xfId="70"/>
    <cellStyle name="输出" xfId="71"/>
    <cellStyle name="Hyperlink" xfId="72"/>
    <cellStyle name="好_省直" xfId="73"/>
    <cellStyle name="输入" xfId="74"/>
    <cellStyle name="常规 14" xfId="75"/>
    <cellStyle name="标题 1" xfId="76"/>
    <cellStyle name="检查单元格" xfId="77"/>
    <cellStyle name="常规 4 2 3 2" xfId="78"/>
    <cellStyle name="标题 3" xfId="79"/>
    <cellStyle name="Followed Hyperlink" xfId="80"/>
    <cellStyle name="常规 2 5" xfId="81"/>
    <cellStyle name="常规 18" xfId="82"/>
    <cellStyle name="标题" xfId="83"/>
    <cellStyle name="20% - 强调文字颜色 2" xfId="84"/>
    <cellStyle name="40% - 强调文字颜色 5" xfId="85"/>
    <cellStyle name="常规 2 7" xfId="86"/>
    <cellStyle name="常规_省考招录计划" xfId="87"/>
    <cellStyle name="40% - 强调文字颜色 2" xfId="88"/>
    <cellStyle name="60% - 强调文字颜色 5" xfId="89"/>
    <cellStyle name="60% - 强调文字颜色 2" xfId="90"/>
    <cellStyle name="强调文字颜色 3" xfId="91"/>
    <cellStyle name="常规_Sheet1_2" xfId="92"/>
    <cellStyle name="40% - 强调文字颜色 3" xfId="93"/>
    <cellStyle name="60% - 强调文字颜色 6" xfId="94"/>
    <cellStyle name="强调文字颜色 4" xfId="95"/>
    <cellStyle name="常规 6 3" xfId="96"/>
    <cellStyle name="20% - 强调文字颜色 4" xfId="97"/>
    <cellStyle name="常规 4 3 2" xfId="98"/>
    <cellStyle name="20% - 强调文字颜色 5" xfId="99"/>
    <cellStyle name="强调文字颜色 6" xfId="100"/>
    <cellStyle name="20% - 着色 3" xfId="101"/>
    <cellStyle name="常规 2 2 2" xfId="102"/>
    <cellStyle name="常规 7" xfId="103"/>
    <cellStyle name="常规 6 2 2" xfId="104"/>
    <cellStyle name="常规 2 2 2 5" xfId="105"/>
    <cellStyle name="常规 3 6 3" xfId="106"/>
    <cellStyle name="常规 10 2" xfId="107"/>
    <cellStyle name="常规 2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200" zoomScaleNormal="200" zoomScaleSheetLayoutView="85" workbookViewId="0" topLeftCell="A1">
      <selection activeCell="K10" sqref="K10"/>
    </sheetView>
  </sheetViews>
  <sheetFormatPr defaultColWidth="9.00390625" defaultRowHeight="15"/>
  <cols>
    <col min="1" max="1" width="6.140625" style="1" customWidth="1"/>
    <col min="2" max="2" width="11.421875" style="1" customWidth="1"/>
    <col min="3" max="3" width="11.140625" style="1" customWidth="1"/>
    <col min="4" max="4" width="10.7109375" style="1" customWidth="1"/>
    <col min="5" max="5" width="15.00390625" style="1" customWidth="1"/>
    <col min="6" max="6" width="11.28125" style="1" customWidth="1"/>
    <col min="7" max="7" width="11.00390625" style="1" customWidth="1"/>
    <col min="8" max="8" width="12.140625" style="1" customWidth="1"/>
    <col min="9" max="9" width="7.7109375" style="1" customWidth="1"/>
    <col min="10" max="16384" width="9.00390625" style="1" customWidth="1"/>
  </cols>
  <sheetData>
    <row r="1" spans="1:9" s="1" customFormat="1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19.5" customHeight="1">
      <c r="A3" s="6">
        <v>1</v>
      </c>
      <c r="B3" s="7" t="s">
        <v>10</v>
      </c>
      <c r="C3" s="8">
        <v>29027011</v>
      </c>
      <c r="D3" s="8" t="s">
        <v>11</v>
      </c>
      <c r="E3" s="12" t="s">
        <v>12</v>
      </c>
      <c r="F3" s="13">
        <v>67.84</v>
      </c>
      <c r="G3" s="13">
        <v>84.8</v>
      </c>
      <c r="H3" s="13">
        <f aca="true" t="shared" si="0" ref="H3:H9">SUM(F3+G3)</f>
        <v>152.64</v>
      </c>
      <c r="I3" s="13">
        <v>1</v>
      </c>
    </row>
    <row r="4" spans="1:9" s="1" customFormat="1" ht="19.5" customHeight="1">
      <c r="A4" s="6">
        <v>2</v>
      </c>
      <c r="B4" s="9"/>
      <c r="C4" s="8">
        <v>29027011</v>
      </c>
      <c r="D4" s="8" t="s">
        <v>13</v>
      </c>
      <c r="E4" s="12" t="s">
        <v>14</v>
      </c>
      <c r="F4" s="13">
        <v>64.67</v>
      </c>
      <c r="G4" s="13">
        <v>87.2</v>
      </c>
      <c r="H4" s="13">
        <f t="shared" si="0"/>
        <v>151.87</v>
      </c>
      <c r="I4" s="13">
        <v>2</v>
      </c>
    </row>
    <row r="5" spans="1:9" s="1" customFormat="1" ht="19.5" customHeight="1">
      <c r="A5" s="6">
        <v>3</v>
      </c>
      <c r="B5" s="10"/>
      <c r="C5" s="8">
        <v>29027011</v>
      </c>
      <c r="D5" s="8" t="s">
        <v>15</v>
      </c>
      <c r="E5" s="12" t="s">
        <v>16</v>
      </c>
      <c r="F5" s="13">
        <v>66.09</v>
      </c>
      <c r="G5" s="13">
        <v>82</v>
      </c>
      <c r="H5" s="13">
        <f t="shared" si="0"/>
        <v>148.09</v>
      </c>
      <c r="I5" s="13">
        <v>3</v>
      </c>
    </row>
    <row r="6" spans="1:9" s="1" customFormat="1" ht="19.5" customHeight="1">
      <c r="A6" s="6">
        <v>4</v>
      </c>
      <c r="B6" s="7" t="s">
        <v>17</v>
      </c>
      <c r="C6" s="8">
        <v>29028011</v>
      </c>
      <c r="D6" s="8" t="s">
        <v>18</v>
      </c>
      <c r="E6" s="12" t="s">
        <v>19</v>
      </c>
      <c r="F6" s="13">
        <v>61.34</v>
      </c>
      <c r="G6" s="13">
        <v>88</v>
      </c>
      <c r="H6" s="13">
        <f t="shared" si="0"/>
        <v>149.34</v>
      </c>
      <c r="I6" s="13">
        <v>1</v>
      </c>
    </row>
    <row r="7" spans="1:9" s="1" customFormat="1" ht="19.5" customHeight="1">
      <c r="A7" s="6">
        <v>5</v>
      </c>
      <c r="B7" s="9"/>
      <c r="C7" s="8">
        <v>29028011</v>
      </c>
      <c r="D7" s="8" t="s">
        <v>20</v>
      </c>
      <c r="E7" s="12" t="s">
        <v>21</v>
      </c>
      <c r="F7" s="13">
        <v>60.09</v>
      </c>
      <c r="G7" s="13">
        <v>87</v>
      </c>
      <c r="H7" s="13">
        <f t="shared" si="0"/>
        <v>147.09</v>
      </c>
      <c r="I7" s="13">
        <v>2</v>
      </c>
    </row>
    <row r="8" spans="1:9" s="1" customFormat="1" ht="19.5" customHeight="1">
      <c r="A8" s="6">
        <v>6</v>
      </c>
      <c r="B8" s="9"/>
      <c r="C8" s="8">
        <v>29028011</v>
      </c>
      <c r="D8" s="8" t="s">
        <v>22</v>
      </c>
      <c r="E8" s="12" t="s">
        <v>23</v>
      </c>
      <c r="F8" s="13">
        <v>60.59</v>
      </c>
      <c r="G8" s="13">
        <v>85</v>
      </c>
      <c r="H8" s="13">
        <f t="shared" si="0"/>
        <v>145.59</v>
      </c>
      <c r="I8" s="13">
        <v>3</v>
      </c>
    </row>
    <row r="9" spans="1:9" s="1" customFormat="1" ht="19.5" customHeight="1">
      <c r="A9" s="6">
        <v>7</v>
      </c>
      <c r="B9" s="9"/>
      <c r="C9" s="8">
        <v>29028011</v>
      </c>
      <c r="D9" s="8" t="s">
        <v>24</v>
      </c>
      <c r="E9" s="12" t="s">
        <v>25</v>
      </c>
      <c r="F9" s="13">
        <v>60.67</v>
      </c>
      <c r="G9" s="13">
        <v>82</v>
      </c>
      <c r="H9" s="13">
        <f t="shared" si="0"/>
        <v>142.67000000000002</v>
      </c>
      <c r="I9" s="13">
        <v>4</v>
      </c>
    </row>
    <row r="10" spans="1:9" s="1" customFormat="1" ht="19.5" customHeight="1">
      <c r="A10" s="6">
        <v>8</v>
      </c>
      <c r="B10" s="9"/>
      <c r="C10" s="8">
        <v>29028011</v>
      </c>
      <c r="D10" s="8" t="s">
        <v>26</v>
      </c>
      <c r="E10" s="12" t="s">
        <v>27</v>
      </c>
      <c r="F10" s="13">
        <v>61.67</v>
      </c>
      <c r="G10" s="6"/>
      <c r="H10" s="6"/>
      <c r="I10" s="14" t="s">
        <v>28</v>
      </c>
    </row>
    <row r="11" spans="1:9" s="1" customFormat="1" ht="19.5" customHeight="1">
      <c r="A11" s="6">
        <v>9</v>
      </c>
      <c r="B11" s="7" t="s">
        <v>17</v>
      </c>
      <c r="C11" s="8">
        <v>29028021</v>
      </c>
      <c r="D11" s="8" t="s">
        <v>29</v>
      </c>
      <c r="E11" s="12" t="s">
        <v>30</v>
      </c>
      <c r="F11" s="13">
        <v>64.84</v>
      </c>
      <c r="G11" s="13">
        <v>85.4</v>
      </c>
      <c r="H11" s="13">
        <f>SUM(F11+G11)</f>
        <v>150.24</v>
      </c>
      <c r="I11" s="13">
        <v>1</v>
      </c>
    </row>
    <row r="12" spans="1:9" s="1" customFormat="1" ht="19.5" customHeight="1">
      <c r="A12" s="6">
        <v>10</v>
      </c>
      <c r="B12" s="9"/>
      <c r="C12" s="8">
        <v>29028021</v>
      </c>
      <c r="D12" s="8" t="s">
        <v>31</v>
      </c>
      <c r="E12" s="12" t="s">
        <v>32</v>
      </c>
      <c r="F12" s="13">
        <v>63.09</v>
      </c>
      <c r="G12" s="13">
        <v>86.6</v>
      </c>
      <c r="H12" s="13">
        <f>SUM(F12+G12)</f>
        <v>149.69</v>
      </c>
      <c r="I12" s="13">
        <v>2</v>
      </c>
    </row>
    <row r="13" spans="1:9" s="1" customFormat="1" ht="19.5" customHeight="1">
      <c r="A13" s="6">
        <v>11</v>
      </c>
      <c r="B13" s="9"/>
      <c r="C13" s="8">
        <v>29028021</v>
      </c>
      <c r="D13" s="8" t="s">
        <v>33</v>
      </c>
      <c r="E13" s="12" t="s">
        <v>34</v>
      </c>
      <c r="F13" s="13">
        <v>63.92</v>
      </c>
      <c r="G13" s="13">
        <v>85.6</v>
      </c>
      <c r="H13" s="13">
        <f>SUM(F13+G13)</f>
        <v>149.51999999999998</v>
      </c>
      <c r="I13" s="13">
        <v>3</v>
      </c>
    </row>
    <row r="14" spans="1:9" s="1" customFormat="1" ht="19.5" customHeight="1">
      <c r="A14" s="6">
        <v>12</v>
      </c>
      <c r="B14" s="9"/>
      <c r="C14" s="8">
        <v>29028021</v>
      </c>
      <c r="D14" s="8" t="s">
        <v>35</v>
      </c>
      <c r="E14" s="12" t="s">
        <v>36</v>
      </c>
      <c r="F14" s="13">
        <v>63.75</v>
      </c>
      <c r="G14" s="13">
        <v>83.2</v>
      </c>
      <c r="H14" s="13">
        <f>SUM(F14+G14)</f>
        <v>146.95</v>
      </c>
      <c r="I14" s="13">
        <v>4</v>
      </c>
    </row>
    <row r="15" spans="1:9" s="1" customFormat="1" ht="19.5" customHeight="1">
      <c r="A15" s="6">
        <v>13</v>
      </c>
      <c r="B15" s="9"/>
      <c r="C15" s="8">
        <v>29028021</v>
      </c>
      <c r="D15" s="8" t="s">
        <v>37</v>
      </c>
      <c r="E15" s="12" t="s">
        <v>38</v>
      </c>
      <c r="F15" s="13">
        <v>62.5</v>
      </c>
      <c r="G15" s="13">
        <v>79</v>
      </c>
      <c r="H15" s="13">
        <f>SUM(F15+G15)</f>
        <v>141.5</v>
      </c>
      <c r="I15" s="13">
        <v>5</v>
      </c>
    </row>
    <row r="16" spans="1:9" s="1" customFormat="1" ht="19.5" customHeight="1">
      <c r="A16" s="6">
        <v>14</v>
      </c>
      <c r="B16" s="10"/>
      <c r="C16" s="8">
        <v>29028021</v>
      </c>
      <c r="D16" s="8" t="s">
        <v>39</v>
      </c>
      <c r="E16" s="12" t="s">
        <v>40</v>
      </c>
      <c r="F16" s="13">
        <v>62.5</v>
      </c>
      <c r="G16" s="6"/>
      <c r="H16" s="6"/>
      <c r="I16" s="15" t="s">
        <v>28</v>
      </c>
    </row>
    <row r="17" spans="1:9" s="1" customFormat="1" ht="19.5" customHeight="1">
      <c r="A17" s="6">
        <v>15</v>
      </c>
      <c r="B17" s="7" t="s">
        <v>17</v>
      </c>
      <c r="C17" s="8">
        <v>29028031</v>
      </c>
      <c r="D17" s="8" t="s">
        <v>41</v>
      </c>
      <c r="E17" s="12" t="s">
        <v>42</v>
      </c>
      <c r="F17" s="13">
        <v>67.17</v>
      </c>
      <c r="G17" s="13">
        <v>86.2</v>
      </c>
      <c r="H17" s="13">
        <f aca="true" t="shared" si="1" ref="H17:H24">SUM(F17+G17)</f>
        <v>153.37</v>
      </c>
      <c r="I17" s="13">
        <v>1</v>
      </c>
    </row>
    <row r="18" spans="1:9" s="1" customFormat="1" ht="19.5" customHeight="1">
      <c r="A18" s="6">
        <v>16</v>
      </c>
      <c r="B18" s="9"/>
      <c r="C18" s="8">
        <v>29028031</v>
      </c>
      <c r="D18" s="8" t="s">
        <v>43</v>
      </c>
      <c r="E18" s="12" t="s">
        <v>44</v>
      </c>
      <c r="F18" s="13">
        <v>65</v>
      </c>
      <c r="G18" s="13">
        <v>85.8</v>
      </c>
      <c r="H18" s="13">
        <f t="shared" si="1"/>
        <v>150.8</v>
      </c>
      <c r="I18" s="13">
        <v>2</v>
      </c>
    </row>
    <row r="19" spans="1:9" s="1" customFormat="1" ht="19.5" customHeight="1">
      <c r="A19" s="6">
        <v>17</v>
      </c>
      <c r="B19" s="9"/>
      <c r="C19" s="8">
        <v>29028031</v>
      </c>
      <c r="D19" s="8" t="s">
        <v>45</v>
      </c>
      <c r="E19" s="12" t="s">
        <v>46</v>
      </c>
      <c r="F19" s="13">
        <v>65.5</v>
      </c>
      <c r="G19" s="13">
        <v>83.2</v>
      </c>
      <c r="H19" s="13">
        <f t="shared" si="1"/>
        <v>148.7</v>
      </c>
      <c r="I19" s="13">
        <v>3</v>
      </c>
    </row>
    <row r="20" spans="1:9" s="1" customFormat="1" ht="19.5" customHeight="1">
      <c r="A20" s="6">
        <v>18</v>
      </c>
      <c r="B20" s="9"/>
      <c r="C20" s="8">
        <v>29028031</v>
      </c>
      <c r="D20" s="8" t="s">
        <v>47</v>
      </c>
      <c r="E20" s="12" t="s">
        <v>48</v>
      </c>
      <c r="F20" s="13">
        <v>64.67</v>
      </c>
      <c r="G20" s="13">
        <v>82</v>
      </c>
      <c r="H20" s="13">
        <f t="shared" si="1"/>
        <v>146.67000000000002</v>
      </c>
      <c r="I20" s="13">
        <v>4</v>
      </c>
    </row>
    <row r="21" spans="1:9" s="1" customFormat="1" ht="19.5" customHeight="1">
      <c r="A21" s="6">
        <v>19</v>
      </c>
      <c r="B21" s="9"/>
      <c r="C21" s="8">
        <v>29028031</v>
      </c>
      <c r="D21" s="8" t="s">
        <v>49</v>
      </c>
      <c r="E21" s="12" t="s">
        <v>50</v>
      </c>
      <c r="F21" s="13">
        <v>64.92</v>
      </c>
      <c r="G21" s="13">
        <v>77.6</v>
      </c>
      <c r="H21" s="13">
        <f t="shared" si="1"/>
        <v>142.51999999999998</v>
      </c>
      <c r="I21" s="13">
        <v>5</v>
      </c>
    </row>
    <row r="22" spans="1:9" s="1" customFormat="1" ht="19.5" customHeight="1">
      <c r="A22" s="6">
        <v>20</v>
      </c>
      <c r="B22" s="7" t="s">
        <v>17</v>
      </c>
      <c r="C22" s="8">
        <v>29028041</v>
      </c>
      <c r="D22" s="8" t="s">
        <v>51</v>
      </c>
      <c r="E22" s="12" t="s">
        <v>52</v>
      </c>
      <c r="F22" s="13">
        <v>58</v>
      </c>
      <c r="G22" s="13">
        <v>76.8</v>
      </c>
      <c r="H22" s="13">
        <f t="shared" si="1"/>
        <v>134.8</v>
      </c>
      <c r="I22" s="13">
        <v>1</v>
      </c>
    </row>
    <row r="23" spans="1:9" s="1" customFormat="1" ht="19.5" customHeight="1">
      <c r="A23" s="6">
        <v>21</v>
      </c>
      <c r="B23" s="9"/>
      <c r="C23" s="8">
        <v>29028041</v>
      </c>
      <c r="D23" s="8" t="s">
        <v>53</v>
      </c>
      <c r="E23" s="12" t="s">
        <v>54</v>
      </c>
      <c r="F23" s="13">
        <v>57.75</v>
      </c>
      <c r="G23" s="13">
        <v>74.6</v>
      </c>
      <c r="H23" s="13">
        <f t="shared" si="1"/>
        <v>132.35</v>
      </c>
      <c r="I23" s="13">
        <v>2</v>
      </c>
    </row>
    <row r="24" spans="1:9" s="1" customFormat="1" ht="19.5" customHeight="1">
      <c r="A24" s="6">
        <v>22</v>
      </c>
      <c r="B24" s="10"/>
      <c r="C24" s="8">
        <v>29028041</v>
      </c>
      <c r="D24" s="8" t="s">
        <v>55</v>
      </c>
      <c r="E24" s="12" t="s">
        <v>56</v>
      </c>
      <c r="F24" s="13">
        <v>63</v>
      </c>
      <c r="G24" s="13">
        <v>68.6</v>
      </c>
      <c r="H24" s="13">
        <f t="shared" si="1"/>
        <v>131.6</v>
      </c>
      <c r="I24" s="13">
        <v>3</v>
      </c>
    </row>
    <row r="25" spans="1:9" s="1" customFormat="1" ht="19.5" customHeight="1">
      <c r="A25" s="6">
        <v>23</v>
      </c>
      <c r="B25" s="7" t="s">
        <v>57</v>
      </c>
      <c r="C25" s="8">
        <v>29029011</v>
      </c>
      <c r="D25" s="8" t="s">
        <v>58</v>
      </c>
      <c r="E25" s="12" t="s">
        <v>59</v>
      </c>
      <c r="F25" s="13">
        <v>64.67</v>
      </c>
      <c r="G25" s="13">
        <v>82</v>
      </c>
      <c r="H25" s="13">
        <f>F25+G25</f>
        <v>146.67000000000002</v>
      </c>
      <c r="I25" s="13">
        <v>1</v>
      </c>
    </row>
    <row r="26" spans="1:9" s="1" customFormat="1" ht="19.5" customHeight="1">
      <c r="A26" s="6">
        <v>24</v>
      </c>
      <c r="B26" s="9"/>
      <c r="C26" s="8">
        <v>29029011</v>
      </c>
      <c r="D26" s="8" t="s">
        <v>60</v>
      </c>
      <c r="E26" s="12" t="s">
        <v>61</v>
      </c>
      <c r="F26" s="13">
        <v>61.67</v>
      </c>
      <c r="G26" s="13">
        <v>84.8</v>
      </c>
      <c r="H26" s="13">
        <f>F26+G26</f>
        <v>146.47</v>
      </c>
      <c r="I26" s="13">
        <v>2</v>
      </c>
    </row>
    <row r="27" spans="1:9" s="1" customFormat="1" ht="19.5" customHeight="1">
      <c r="A27" s="6">
        <v>25</v>
      </c>
      <c r="B27" s="10"/>
      <c r="C27" s="8">
        <v>29029011</v>
      </c>
      <c r="D27" s="8" t="s">
        <v>62</v>
      </c>
      <c r="E27" s="12" t="s">
        <v>63</v>
      </c>
      <c r="F27" s="13">
        <v>63.67</v>
      </c>
      <c r="G27" s="13">
        <v>82</v>
      </c>
      <c r="H27" s="13">
        <f>F27+G27</f>
        <v>145.67000000000002</v>
      </c>
      <c r="I27" s="13">
        <v>3</v>
      </c>
    </row>
    <row r="28" spans="1:9" s="1" customFormat="1" ht="19.5" customHeight="1">
      <c r="A28" s="6">
        <v>26</v>
      </c>
      <c r="B28" s="7" t="s">
        <v>57</v>
      </c>
      <c r="C28" s="8">
        <v>29029021</v>
      </c>
      <c r="D28" s="8" t="s">
        <v>64</v>
      </c>
      <c r="E28" s="12" t="s">
        <v>65</v>
      </c>
      <c r="F28" s="13">
        <v>64.5</v>
      </c>
      <c r="G28" s="13">
        <v>86</v>
      </c>
      <c r="H28" s="13">
        <f aca="true" t="shared" si="2" ref="H26:H44">F28+G28</f>
        <v>150.5</v>
      </c>
      <c r="I28" s="13">
        <v>1</v>
      </c>
    </row>
    <row r="29" spans="1:9" s="1" customFormat="1" ht="19.5" customHeight="1">
      <c r="A29" s="6">
        <v>27</v>
      </c>
      <c r="B29" s="9"/>
      <c r="C29" s="8">
        <v>29029021</v>
      </c>
      <c r="D29" s="8" t="s">
        <v>66</v>
      </c>
      <c r="E29" s="12" t="s">
        <v>67</v>
      </c>
      <c r="F29" s="13">
        <v>58.84</v>
      </c>
      <c r="G29" s="13">
        <v>80.8</v>
      </c>
      <c r="H29" s="13">
        <f t="shared" si="2"/>
        <v>139.64</v>
      </c>
      <c r="I29" s="13">
        <v>2</v>
      </c>
    </row>
    <row r="30" spans="1:9" s="1" customFormat="1" ht="19.5" customHeight="1">
      <c r="A30" s="6">
        <v>28</v>
      </c>
      <c r="B30" s="10"/>
      <c r="C30" s="8">
        <v>29029021</v>
      </c>
      <c r="D30" s="8" t="s">
        <v>68</v>
      </c>
      <c r="E30" s="12" t="s">
        <v>69</v>
      </c>
      <c r="F30" s="13">
        <v>59.5</v>
      </c>
      <c r="G30" s="13">
        <v>80</v>
      </c>
      <c r="H30" s="13">
        <f t="shared" si="2"/>
        <v>139.5</v>
      </c>
      <c r="I30" s="13">
        <v>3</v>
      </c>
    </row>
    <row r="31" spans="1:9" s="1" customFormat="1" ht="19.5" customHeight="1">
      <c r="A31" s="6">
        <v>29</v>
      </c>
      <c r="B31" s="7" t="s">
        <v>70</v>
      </c>
      <c r="C31" s="8">
        <v>29030011</v>
      </c>
      <c r="D31" s="8" t="s">
        <v>71</v>
      </c>
      <c r="E31" s="12" t="s">
        <v>72</v>
      </c>
      <c r="F31" s="13">
        <v>60.67</v>
      </c>
      <c r="G31" s="13">
        <v>85.6</v>
      </c>
      <c r="H31" s="13">
        <f t="shared" si="2"/>
        <v>146.26999999999998</v>
      </c>
      <c r="I31" s="13">
        <v>1</v>
      </c>
    </row>
    <row r="32" spans="1:9" s="1" customFormat="1" ht="19.5" customHeight="1">
      <c r="A32" s="6">
        <v>30</v>
      </c>
      <c r="B32" s="9"/>
      <c r="C32" s="8">
        <v>29030011</v>
      </c>
      <c r="D32" s="8" t="s">
        <v>73</v>
      </c>
      <c r="E32" s="12" t="s">
        <v>74</v>
      </c>
      <c r="F32" s="13">
        <v>58.59</v>
      </c>
      <c r="G32" s="13">
        <v>87.6</v>
      </c>
      <c r="H32" s="13">
        <f t="shared" si="2"/>
        <v>146.19</v>
      </c>
      <c r="I32" s="13">
        <v>2</v>
      </c>
    </row>
    <row r="33" spans="1:9" s="1" customFormat="1" ht="19.5" customHeight="1">
      <c r="A33" s="6">
        <v>31</v>
      </c>
      <c r="B33" s="10"/>
      <c r="C33" s="8">
        <v>29030011</v>
      </c>
      <c r="D33" s="8" t="s">
        <v>75</v>
      </c>
      <c r="E33" s="12">
        <v>20418053806</v>
      </c>
      <c r="F33" s="13">
        <v>57.42</v>
      </c>
      <c r="G33" s="13">
        <v>85.6</v>
      </c>
      <c r="H33" s="13">
        <f t="shared" si="2"/>
        <v>143.01999999999998</v>
      </c>
      <c r="I33" s="13">
        <v>3</v>
      </c>
    </row>
    <row r="34" spans="1:9" s="1" customFormat="1" ht="19.5" customHeight="1">
      <c r="A34" s="6">
        <v>32</v>
      </c>
      <c r="B34" s="7" t="s">
        <v>70</v>
      </c>
      <c r="C34" s="8">
        <v>29030021</v>
      </c>
      <c r="D34" s="8" t="s">
        <v>76</v>
      </c>
      <c r="E34" s="12" t="s">
        <v>77</v>
      </c>
      <c r="F34" s="13">
        <v>64.5</v>
      </c>
      <c r="G34" s="13">
        <v>84</v>
      </c>
      <c r="H34" s="13">
        <f t="shared" si="2"/>
        <v>148.5</v>
      </c>
      <c r="I34" s="13">
        <v>1</v>
      </c>
    </row>
    <row r="35" spans="1:9" s="1" customFormat="1" ht="19.5" customHeight="1">
      <c r="A35" s="6">
        <v>33</v>
      </c>
      <c r="B35" s="9"/>
      <c r="C35" s="8">
        <v>29030021</v>
      </c>
      <c r="D35" s="8" t="s">
        <v>78</v>
      </c>
      <c r="E35" s="12" t="s">
        <v>79</v>
      </c>
      <c r="F35" s="13">
        <v>65.17</v>
      </c>
      <c r="G35" s="13">
        <v>83</v>
      </c>
      <c r="H35" s="13">
        <f t="shared" si="2"/>
        <v>148.17000000000002</v>
      </c>
      <c r="I35" s="13">
        <v>2</v>
      </c>
    </row>
    <row r="36" spans="1:9" s="1" customFormat="1" ht="19.5" customHeight="1">
      <c r="A36" s="6">
        <v>34</v>
      </c>
      <c r="B36" s="10"/>
      <c r="C36" s="8">
        <v>29030021</v>
      </c>
      <c r="D36" s="8" t="s">
        <v>80</v>
      </c>
      <c r="E36" s="12" t="s">
        <v>81</v>
      </c>
      <c r="F36" s="13">
        <v>64</v>
      </c>
      <c r="G36" s="13">
        <v>83.8</v>
      </c>
      <c r="H36" s="13">
        <f t="shared" si="2"/>
        <v>147.8</v>
      </c>
      <c r="I36" s="13">
        <v>3</v>
      </c>
    </row>
    <row r="37" spans="1:9" s="1" customFormat="1" ht="18.75" customHeight="1">
      <c r="A37" s="6">
        <v>35</v>
      </c>
      <c r="B37" s="7" t="s">
        <v>82</v>
      </c>
      <c r="C37" s="8">
        <v>29031021</v>
      </c>
      <c r="D37" s="8" t="s">
        <v>83</v>
      </c>
      <c r="E37" s="12" t="s">
        <v>84</v>
      </c>
      <c r="F37" s="13">
        <v>59.67</v>
      </c>
      <c r="G37" s="13">
        <v>78.6</v>
      </c>
      <c r="H37" s="13">
        <f t="shared" si="2"/>
        <v>138.26999999999998</v>
      </c>
      <c r="I37" s="13">
        <v>1</v>
      </c>
    </row>
    <row r="38" spans="1:9" s="1" customFormat="1" ht="19.5" customHeight="1">
      <c r="A38" s="6">
        <v>36</v>
      </c>
      <c r="B38" s="10"/>
      <c r="C38" s="8">
        <v>29031021</v>
      </c>
      <c r="D38" s="8" t="s">
        <v>85</v>
      </c>
      <c r="E38" s="12">
        <v>20418054106</v>
      </c>
      <c r="F38" s="13">
        <v>49</v>
      </c>
      <c r="G38" s="13">
        <v>80.4</v>
      </c>
      <c r="H38" s="13">
        <f t="shared" si="2"/>
        <v>129.4</v>
      </c>
      <c r="I38" s="13">
        <v>2</v>
      </c>
    </row>
    <row r="39" spans="1:9" s="1" customFormat="1" ht="19.5" customHeight="1">
      <c r="A39" s="6">
        <v>37</v>
      </c>
      <c r="B39" s="11" t="s">
        <v>82</v>
      </c>
      <c r="C39" s="8">
        <v>29031031</v>
      </c>
      <c r="D39" s="8" t="s">
        <v>86</v>
      </c>
      <c r="E39" s="12" t="s">
        <v>87</v>
      </c>
      <c r="F39" s="13">
        <v>61.09</v>
      </c>
      <c r="G39" s="13">
        <v>87</v>
      </c>
      <c r="H39" s="13">
        <f t="shared" si="2"/>
        <v>148.09</v>
      </c>
      <c r="I39" s="13">
        <v>1</v>
      </c>
    </row>
    <row r="40" spans="1:9" s="1" customFormat="1" ht="19.5" customHeight="1">
      <c r="A40" s="6">
        <v>38</v>
      </c>
      <c r="B40" s="11"/>
      <c r="C40" s="8">
        <v>29031031</v>
      </c>
      <c r="D40" s="8" t="s">
        <v>88</v>
      </c>
      <c r="E40" s="12" t="s">
        <v>89</v>
      </c>
      <c r="F40" s="13">
        <v>65.5</v>
      </c>
      <c r="G40" s="13">
        <v>82.2</v>
      </c>
      <c r="H40" s="13">
        <f t="shared" si="2"/>
        <v>147.7</v>
      </c>
      <c r="I40" s="13">
        <v>2</v>
      </c>
    </row>
    <row r="41" spans="1:9" s="1" customFormat="1" ht="19.5" customHeight="1">
      <c r="A41" s="6">
        <v>39</v>
      </c>
      <c r="B41" s="11"/>
      <c r="C41" s="8">
        <v>29031031</v>
      </c>
      <c r="D41" s="8" t="s">
        <v>90</v>
      </c>
      <c r="E41" s="12" t="s">
        <v>91</v>
      </c>
      <c r="F41" s="13">
        <v>60.92</v>
      </c>
      <c r="G41" s="13">
        <v>86</v>
      </c>
      <c r="H41" s="13">
        <f t="shared" si="2"/>
        <v>146.92000000000002</v>
      </c>
      <c r="I41" s="13">
        <v>3</v>
      </c>
    </row>
    <row r="42" spans="1:9" s="1" customFormat="1" ht="19.5" customHeight="1">
      <c r="A42" s="6">
        <v>40</v>
      </c>
      <c r="B42" s="7" t="s">
        <v>82</v>
      </c>
      <c r="C42" s="8">
        <v>29031041</v>
      </c>
      <c r="D42" s="8" t="s">
        <v>92</v>
      </c>
      <c r="E42" s="12" t="s">
        <v>93</v>
      </c>
      <c r="F42" s="13">
        <v>64.34</v>
      </c>
      <c r="G42" s="13">
        <v>83.4</v>
      </c>
      <c r="H42" s="13">
        <f t="shared" si="2"/>
        <v>147.74</v>
      </c>
      <c r="I42" s="13">
        <v>1</v>
      </c>
    </row>
    <row r="43" spans="1:9" s="1" customFormat="1" ht="19.5" customHeight="1">
      <c r="A43" s="6">
        <v>41</v>
      </c>
      <c r="B43" s="9"/>
      <c r="C43" s="8">
        <v>29031041</v>
      </c>
      <c r="D43" s="8" t="s">
        <v>94</v>
      </c>
      <c r="E43" s="12" t="s">
        <v>95</v>
      </c>
      <c r="F43" s="13">
        <v>63.84</v>
      </c>
      <c r="G43" s="13">
        <v>75.6</v>
      </c>
      <c r="H43" s="13">
        <f t="shared" si="2"/>
        <v>139.44</v>
      </c>
      <c r="I43" s="13">
        <v>2</v>
      </c>
    </row>
    <row r="44" spans="1:9" s="1" customFormat="1" ht="19.5" customHeight="1">
      <c r="A44" s="6">
        <v>42</v>
      </c>
      <c r="B44" s="10"/>
      <c r="C44" s="8">
        <v>29031041</v>
      </c>
      <c r="D44" s="8" t="s">
        <v>96</v>
      </c>
      <c r="E44" s="12" t="s">
        <v>97</v>
      </c>
      <c r="F44" s="13">
        <v>59.25</v>
      </c>
      <c r="G44" s="13">
        <v>78.6</v>
      </c>
      <c r="H44" s="13">
        <f t="shared" si="2"/>
        <v>137.85</v>
      </c>
      <c r="I44" s="13">
        <v>3</v>
      </c>
    </row>
    <row r="45" spans="1:9" s="1" customFormat="1" ht="19.5" customHeight="1">
      <c r="A45" s="6">
        <v>43</v>
      </c>
      <c r="B45" s="7" t="s">
        <v>82</v>
      </c>
      <c r="C45" s="8">
        <v>29031051</v>
      </c>
      <c r="D45" s="8" t="s">
        <v>98</v>
      </c>
      <c r="E45" s="12" t="s">
        <v>99</v>
      </c>
      <c r="F45" s="13">
        <v>64.67</v>
      </c>
      <c r="G45" s="13">
        <v>86.2</v>
      </c>
      <c r="H45" s="13">
        <f aca="true" t="shared" si="3" ref="H45:H62">SUM(F45+G45)</f>
        <v>150.87</v>
      </c>
      <c r="I45" s="13">
        <v>1</v>
      </c>
    </row>
    <row r="46" spans="1:9" s="1" customFormat="1" ht="19.5" customHeight="1">
      <c r="A46" s="6">
        <v>44</v>
      </c>
      <c r="B46" s="9"/>
      <c r="C46" s="8">
        <v>29031051</v>
      </c>
      <c r="D46" s="8" t="s">
        <v>100</v>
      </c>
      <c r="E46" s="12" t="s">
        <v>101</v>
      </c>
      <c r="F46" s="13">
        <v>61.59</v>
      </c>
      <c r="G46" s="13">
        <v>88.2</v>
      </c>
      <c r="H46" s="13">
        <f t="shared" si="3"/>
        <v>149.79000000000002</v>
      </c>
      <c r="I46" s="13">
        <v>2</v>
      </c>
    </row>
    <row r="47" spans="1:9" s="1" customFormat="1" ht="19.5" customHeight="1">
      <c r="A47" s="6">
        <v>45</v>
      </c>
      <c r="B47" s="9"/>
      <c r="C47" s="8">
        <v>29031051</v>
      </c>
      <c r="D47" s="8" t="s">
        <v>102</v>
      </c>
      <c r="E47" s="12" t="s">
        <v>103</v>
      </c>
      <c r="F47" s="13">
        <v>62.34</v>
      </c>
      <c r="G47" s="13">
        <v>86</v>
      </c>
      <c r="H47" s="13">
        <f t="shared" si="3"/>
        <v>148.34</v>
      </c>
      <c r="I47" s="13">
        <v>3</v>
      </c>
    </row>
    <row r="48" spans="1:9" s="1" customFormat="1" ht="19.5" customHeight="1">
      <c r="A48" s="6">
        <v>46</v>
      </c>
      <c r="B48" s="9"/>
      <c r="C48" s="8">
        <v>29031051</v>
      </c>
      <c r="D48" s="8" t="s">
        <v>104</v>
      </c>
      <c r="E48" s="12" t="s">
        <v>105</v>
      </c>
      <c r="F48" s="13">
        <v>61.5</v>
      </c>
      <c r="G48" s="13">
        <v>84.8</v>
      </c>
      <c r="H48" s="13">
        <f t="shared" si="3"/>
        <v>146.3</v>
      </c>
      <c r="I48" s="13">
        <v>4</v>
      </c>
    </row>
    <row r="49" spans="1:9" s="1" customFormat="1" ht="19.5" customHeight="1">
      <c r="A49" s="6">
        <v>47</v>
      </c>
      <c r="B49" s="9"/>
      <c r="C49" s="8">
        <v>29031051</v>
      </c>
      <c r="D49" s="8" t="s">
        <v>106</v>
      </c>
      <c r="E49" s="12" t="s">
        <v>107</v>
      </c>
      <c r="F49" s="13">
        <v>63.25</v>
      </c>
      <c r="G49" s="13">
        <v>82.8</v>
      </c>
      <c r="H49" s="13">
        <f t="shared" si="3"/>
        <v>146.05</v>
      </c>
      <c r="I49" s="13">
        <v>5</v>
      </c>
    </row>
    <row r="50" spans="1:9" s="1" customFormat="1" ht="19.5" customHeight="1">
      <c r="A50" s="6">
        <v>48</v>
      </c>
      <c r="B50" s="9"/>
      <c r="C50" s="8">
        <v>29031051</v>
      </c>
      <c r="D50" s="8" t="s">
        <v>108</v>
      </c>
      <c r="E50" s="12" t="s">
        <v>109</v>
      </c>
      <c r="F50" s="13">
        <v>62</v>
      </c>
      <c r="G50" s="13">
        <v>82.4</v>
      </c>
      <c r="H50" s="13">
        <f t="shared" si="3"/>
        <v>144.4</v>
      </c>
      <c r="I50" s="13">
        <v>6</v>
      </c>
    </row>
    <row r="51" spans="1:9" s="1" customFormat="1" ht="19.5" customHeight="1">
      <c r="A51" s="6">
        <v>49</v>
      </c>
      <c r="B51" s="9"/>
      <c r="C51" s="8">
        <v>29031051</v>
      </c>
      <c r="D51" s="8" t="s">
        <v>110</v>
      </c>
      <c r="E51" s="12" t="s">
        <v>111</v>
      </c>
      <c r="F51" s="13">
        <v>60.84</v>
      </c>
      <c r="G51" s="13">
        <v>79.6</v>
      </c>
      <c r="H51" s="13">
        <f t="shared" si="3"/>
        <v>140.44</v>
      </c>
      <c r="I51" s="13">
        <v>7</v>
      </c>
    </row>
    <row r="52" spans="1:9" s="1" customFormat="1" ht="19.5" customHeight="1">
      <c r="A52" s="6">
        <v>50</v>
      </c>
      <c r="B52" s="9"/>
      <c r="C52" s="8">
        <v>29031051</v>
      </c>
      <c r="D52" s="8" t="s">
        <v>112</v>
      </c>
      <c r="E52" s="12" t="s">
        <v>113</v>
      </c>
      <c r="F52" s="13">
        <v>61.17</v>
      </c>
      <c r="G52" s="13">
        <v>79.2</v>
      </c>
      <c r="H52" s="13">
        <f t="shared" si="3"/>
        <v>140.37</v>
      </c>
      <c r="I52" s="13">
        <v>8</v>
      </c>
    </row>
    <row r="53" spans="1:9" s="1" customFormat="1" ht="19.5" customHeight="1">
      <c r="A53" s="6">
        <v>51</v>
      </c>
      <c r="B53" s="10"/>
      <c r="C53" s="8">
        <v>29031051</v>
      </c>
      <c r="D53" s="8" t="s">
        <v>114</v>
      </c>
      <c r="E53" s="12" t="s">
        <v>115</v>
      </c>
      <c r="F53" s="13">
        <v>60.84</v>
      </c>
      <c r="G53" s="13">
        <v>75.2</v>
      </c>
      <c r="H53" s="13">
        <f t="shared" si="3"/>
        <v>136.04000000000002</v>
      </c>
      <c r="I53" s="13">
        <v>9</v>
      </c>
    </row>
    <row r="54" spans="1:9" s="1" customFormat="1" ht="19.5" customHeight="1">
      <c r="A54" s="6">
        <v>52</v>
      </c>
      <c r="B54" s="7" t="s">
        <v>116</v>
      </c>
      <c r="C54" s="8">
        <v>29032011</v>
      </c>
      <c r="D54" s="8" t="s">
        <v>117</v>
      </c>
      <c r="E54" s="12" t="s">
        <v>118</v>
      </c>
      <c r="F54" s="13">
        <v>64.25</v>
      </c>
      <c r="G54" s="13">
        <v>85</v>
      </c>
      <c r="H54" s="13">
        <f t="shared" si="3"/>
        <v>149.25</v>
      </c>
      <c r="I54" s="13">
        <v>1</v>
      </c>
    </row>
    <row r="55" spans="1:9" s="3" customFormat="1" ht="19.5" customHeight="1">
      <c r="A55" s="6">
        <v>53</v>
      </c>
      <c r="B55" s="9"/>
      <c r="C55" s="8">
        <v>29032011</v>
      </c>
      <c r="D55" s="8" t="s">
        <v>119</v>
      </c>
      <c r="E55" s="12" t="s">
        <v>120</v>
      </c>
      <c r="F55" s="13">
        <v>66.34</v>
      </c>
      <c r="G55" s="13">
        <v>82.2</v>
      </c>
      <c r="H55" s="13">
        <f t="shared" si="3"/>
        <v>148.54000000000002</v>
      </c>
      <c r="I55" s="13">
        <v>2</v>
      </c>
    </row>
    <row r="56" spans="1:9" s="3" customFormat="1" ht="19.5" customHeight="1">
      <c r="A56" s="6">
        <v>54</v>
      </c>
      <c r="B56" s="9"/>
      <c r="C56" s="8">
        <v>29032011</v>
      </c>
      <c r="D56" s="8" t="s">
        <v>121</v>
      </c>
      <c r="E56" s="12" t="s">
        <v>122</v>
      </c>
      <c r="F56" s="13">
        <v>64.59</v>
      </c>
      <c r="G56" s="13">
        <v>82.4</v>
      </c>
      <c r="H56" s="13">
        <f t="shared" si="3"/>
        <v>146.99</v>
      </c>
      <c r="I56" s="13">
        <v>3</v>
      </c>
    </row>
    <row r="57" spans="1:9" s="3" customFormat="1" ht="19.5" customHeight="1">
      <c r="A57" s="6">
        <v>55</v>
      </c>
      <c r="B57" s="9"/>
      <c r="C57" s="8">
        <v>29032011</v>
      </c>
      <c r="D57" s="8" t="s">
        <v>123</v>
      </c>
      <c r="E57" s="12" t="s">
        <v>124</v>
      </c>
      <c r="F57" s="13">
        <v>64.59</v>
      </c>
      <c r="G57" s="13">
        <v>81.4</v>
      </c>
      <c r="H57" s="13">
        <f t="shared" si="3"/>
        <v>145.99</v>
      </c>
      <c r="I57" s="13">
        <v>4</v>
      </c>
    </row>
    <row r="58" spans="1:9" s="3" customFormat="1" ht="19.5" customHeight="1">
      <c r="A58" s="6">
        <v>56</v>
      </c>
      <c r="B58" s="9"/>
      <c r="C58" s="8">
        <v>29032011</v>
      </c>
      <c r="D58" s="8" t="s">
        <v>125</v>
      </c>
      <c r="E58" s="12" t="s">
        <v>126</v>
      </c>
      <c r="F58" s="13">
        <v>63.92</v>
      </c>
      <c r="G58" s="13">
        <v>81.6</v>
      </c>
      <c r="H58" s="13">
        <f t="shared" si="3"/>
        <v>145.51999999999998</v>
      </c>
      <c r="I58" s="13">
        <v>5</v>
      </c>
    </row>
    <row r="59" spans="1:9" s="3" customFormat="1" ht="19.5" customHeight="1">
      <c r="A59" s="6">
        <v>57</v>
      </c>
      <c r="B59" s="9"/>
      <c r="C59" s="8">
        <v>29032011</v>
      </c>
      <c r="D59" s="8" t="s">
        <v>127</v>
      </c>
      <c r="E59" s="12" t="s">
        <v>128</v>
      </c>
      <c r="F59" s="13">
        <v>63.67</v>
      </c>
      <c r="G59" s="13">
        <v>80.6</v>
      </c>
      <c r="H59" s="13">
        <f t="shared" si="3"/>
        <v>144.26999999999998</v>
      </c>
      <c r="I59" s="13">
        <v>6</v>
      </c>
    </row>
    <row r="60" spans="1:9" s="3" customFormat="1" ht="19.5" customHeight="1">
      <c r="A60" s="6">
        <v>58</v>
      </c>
      <c r="B60" s="9"/>
      <c r="C60" s="8">
        <v>29032011</v>
      </c>
      <c r="D60" s="8" t="s">
        <v>129</v>
      </c>
      <c r="E60" s="12" t="s">
        <v>130</v>
      </c>
      <c r="F60" s="13">
        <v>64.5</v>
      </c>
      <c r="G60" s="13">
        <v>76.4</v>
      </c>
      <c r="H60" s="13">
        <f t="shared" si="3"/>
        <v>140.9</v>
      </c>
      <c r="I60" s="13">
        <v>7</v>
      </c>
    </row>
    <row r="61" spans="1:9" s="3" customFormat="1" ht="19.5" customHeight="1">
      <c r="A61" s="6">
        <v>59</v>
      </c>
      <c r="B61" s="9"/>
      <c r="C61" s="8">
        <v>29032011</v>
      </c>
      <c r="D61" s="8" t="s">
        <v>131</v>
      </c>
      <c r="E61" s="12" t="s">
        <v>132</v>
      </c>
      <c r="F61" s="13">
        <v>66.25</v>
      </c>
      <c r="G61" s="13">
        <v>73</v>
      </c>
      <c r="H61" s="13">
        <f t="shared" si="3"/>
        <v>139.25</v>
      </c>
      <c r="I61" s="13">
        <v>8</v>
      </c>
    </row>
    <row r="62" spans="1:9" s="3" customFormat="1" ht="19.5" customHeight="1">
      <c r="A62" s="6">
        <v>60</v>
      </c>
      <c r="B62" s="10"/>
      <c r="C62" s="8">
        <v>29032011</v>
      </c>
      <c r="D62" s="8" t="s">
        <v>133</v>
      </c>
      <c r="E62" s="12" t="s">
        <v>134</v>
      </c>
      <c r="F62" s="13">
        <v>64.34</v>
      </c>
      <c r="G62" s="13">
        <v>74.8</v>
      </c>
      <c r="H62" s="13">
        <f t="shared" si="3"/>
        <v>139.14</v>
      </c>
      <c r="I62" s="13">
        <v>9</v>
      </c>
    </row>
  </sheetData>
  <sheetProtection/>
  <mergeCells count="15">
    <mergeCell ref="A1:I1"/>
    <mergeCell ref="B3:B5"/>
    <mergeCell ref="B6:B10"/>
    <mergeCell ref="B11:B16"/>
    <mergeCell ref="B17:B21"/>
    <mergeCell ref="B22:B24"/>
    <mergeCell ref="B25:B27"/>
    <mergeCell ref="B28:B30"/>
    <mergeCell ref="B31:B33"/>
    <mergeCell ref="B34:B36"/>
    <mergeCell ref="B37:B38"/>
    <mergeCell ref="B39:B41"/>
    <mergeCell ref="B42:B44"/>
    <mergeCell ref="B45:B53"/>
    <mergeCell ref="B54:B62"/>
  </mergeCells>
  <printOptions horizontalCentered="1"/>
  <pageMargins left="0.16111111111111112" right="0.16111111111111112" top="0.40902777777777777" bottom="0.2125" header="0.5" footer="0.1062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ceping1</dc:creator>
  <cp:keywords/>
  <dc:description/>
  <cp:lastModifiedBy>sifating</cp:lastModifiedBy>
  <dcterms:created xsi:type="dcterms:W3CDTF">2021-01-23T02:36:00Z</dcterms:created>
  <dcterms:modified xsi:type="dcterms:W3CDTF">2022-08-03T09:59:26Z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29B5DA1A7772403AB24775A355D3400F</vt:lpwstr>
  </property>
  <property fmtid="{D5CDD505-2E9C-101B-9397-08002B2CF9AE}" pid="4" name="퀀_generated_2.-2147483648">
    <vt:i4>2052</vt:i4>
  </property>
</Properties>
</file>