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比选成绩" sheetId="7" r:id="rId1"/>
  </sheets>
  <definedNames>
    <definedName name="_xlnm._FilterDatabase" localSheetId="0" hidden="1">比选成绩!$A$2:$J$80</definedName>
  </definedNames>
  <calcPr calcId="144525"/>
</workbook>
</file>

<file path=xl/sharedStrings.xml><?xml version="1.0" encoding="utf-8"?>
<sst xmlns="http://schemas.openxmlformats.org/spreadsheetml/2006/main" count="481" uniqueCount="185">
  <si>
    <t>龙里县2022年公开引进事业单位高层次和急需紧缺专业人才综合比选成绩</t>
  </si>
  <si>
    <t>序号</t>
  </si>
  <si>
    <t>姓名</t>
  </si>
  <si>
    <t>性别</t>
  </si>
  <si>
    <t>面试准考证号</t>
  </si>
  <si>
    <t>报考单位及代码</t>
  </si>
  <si>
    <t>报考职位及代码</t>
  </si>
  <si>
    <t>面谈成绩</t>
  </si>
  <si>
    <t>排名</t>
  </si>
  <si>
    <t>是否进入体检</t>
  </si>
  <si>
    <t>备注</t>
  </si>
  <si>
    <t>杨秀栋</t>
  </si>
  <si>
    <t>男</t>
  </si>
  <si>
    <t>LLRCYJ202202</t>
  </si>
  <si>
    <t>龙里县旅游产业发展促进中心227046</t>
  </si>
  <si>
    <t>工作人员01</t>
  </si>
  <si>
    <t>是</t>
  </si>
  <si>
    <t>卫龙玉</t>
  </si>
  <si>
    <t>女</t>
  </si>
  <si>
    <t>LLRCYJ202203</t>
  </si>
  <si>
    <t>否</t>
  </si>
  <si>
    <t>李霞</t>
  </si>
  <si>
    <t>LLRCYJ202201</t>
  </si>
  <si>
    <t>李忠政</t>
  </si>
  <si>
    <t>LLRCYJ202205</t>
  </si>
  <si>
    <t>龙里县城乡建设发展服务中心227047</t>
  </si>
  <si>
    <t>刘隆庆</t>
  </si>
  <si>
    <t>LLRCYJ202204</t>
  </si>
  <si>
    <t>胡路兴</t>
  </si>
  <si>
    <t>LLRCYJ202206</t>
  </si>
  <si>
    <t>罗应璞</t>
  </si>
  <si>
    <t>LLRCYJ202209</t>
  </si>
  <si>
    <t>龙里县城乡规划技术审查中心227048</t>
  </si>
  <si>
    <t>林霞</t>
  </si>
  <si>
    <t>LLRCYJ202208</t>
  </si>
  <si>
    <t>张寒芳</t>
  </si>
  <si>
    <t>LLRCYJ202207</t>
  </si>
  <si>
    <t>张焕</t>
  </si>
  <si>
    <t>LLRCYJ202210</t>
  </si>
  <si>
    <t>龙里县水利工程建设服务中心227049</t>
  </si>
  <si>
    <t>罗天志</t>
  </si>
  <si>
    <t>LLRCYJ202212</t>
  </si>
  <si>
    <t>王长生</t>
  </si>
  <si>
    <t>LLRCYJ202211</t>
  </si>
  <si>
    <t>赵蝶</t>
  </si>
  <si>
    <t>LLRCYJ202213</t>
  </si>
  <si>
    <t>龙里县种植业发展中心227050</t>
  </si>
  <si>
    <t>尹淋淋</t>
  </si>
  <si>
    <t>LLRCYJ202214</t>
  </si>
  <si>
    <t>邹伟伟</t>
  </si>
  <si>
    <t>LLRCYJ202215</t>
  </si>
  <si>
    <t>缺考</t>
  </si>
  <si>
    <t>田倩</t>
  </si>
  <si>
    <t>LLRCYJ202219</t>
  </si>
  <si>
    <t>龙里县循环经济发展服务中心227051</t>
  </si>
  <si>
    <t>陈丹丹</t>
  </si>
  <si>
    <t>LLRCYJ202221</t>
  </si>
  <si>
    <t>潘小潼</t>
  </si>
  <si>
    <t>LLRCYJ202220</t>
  </si>
  <si>
    <t>史承俊</t>
  </si>
  <si>
    <t>LLRCYJ202217</t>
  </si>
  <si>
    <t>龙里县交通建设养护发展中心227052</t>
  </si>
  <si>
    <t>吴容</t>
  </si>
  <si>
    <t>LLRCYJ202218</t>
  </si>
  <si>
    <t>张称称</t>
  </si>
  <si>
    <t>LLRCYJ202216</t>
  </si>
  <si>
    <t>熊凯嘉</t>
  </si>
  <si>
    <t>LLRCYJ202224</t>
  </si>
  <si>
    <t>龙里县大数据发展中心227053</t>
  </si>
  <si>
    <t>田时义</t>
  </si>
  <si>
    <t>LLRCYJ202223</t>
  </si>
  <si>
    <t>罗倩</t>
  </si>
  <si>
    <t>LLRCYJ202222</t>
  </si>
  <si>
    <t>唐雪梅</t>
  </si>
  <si>
    <t>LLRCYJ202232</t>
  </si>
  <si>
    <t>龙里县镇（乡、街道）327005</t>
  </si>
  <si>
    <t>王治宇</t>
  </si>
  <si>
    <t>LLRCYJ202235</t>
  </si>
  <si>
    <t>李凤美</t>
  </si>
  <si>
    <t>LLRCYJ202231</t>
  </si>
  <si>
    <t>罗大森</t>
  </si>
  <si>
    <t>LLRCYJ202227</t>
  </si>
  <si>
    <t>杨静</t>
  </si>
  <si>
    <t>LLRCYJ202233</t>
  </si>
  <si>
    <t>何旭芬</t>
  </si>
  <si>
    <t>LLRCYJ202228</t>
  </si>
  <si>
    <t>钟丽</t>
  </si>
  <si>
    <t>LLRCYJ202226</t>
  </si>
  <si>
    <t>余珍珍</t>
  </si>
  <si>
    <t>LLRCYJ202229</t>
  </si>
  <si>
    <t>董霁</t>
  </si>
  <si>
    <t>LLRCYJ202230</t>
  </si>
  <si>
    <t>谭潇</t>
  </si>
  <si>
    <t>LLRCYJ202234</t>
  </si>
  <si>
    <t>戴星</t>
  </si>
  <si>
    <t>LLRCYJ202225</t>
  </si>
  <si>
    <t>罗静</t>
  </si>
  <si>
    <t>LLRCYJ202236</t>
  </si>
  <si>
    <t>罗芮煜文</t>
  </si>
  <si>
    <t>LLRCYJ202240</t>
  </si>
  <si>
    <t>工作人员02</t>
  </si>
  <si>
    <t>安威</t>
  </si>
  <si>
    <t>LLRCYJ202243</t>
  </si>
  <si>
    <t>严瑾</t>
  </si>
  <si>
    <t>LLRCYJ202247</t>
  </si>
  <si>
    <t>周耘</t>
  </si>
  <si>
    <t>LLRCYJ202239</t>
  </si>
  <si>
    <t>潘红玲</t>
  </si>
  <si>
    <t>LLRCYJ202237</t>
  </si>
  <si>
    <t>蔡顺昕</t>
  </si>
  <si>
    <t>LLRCYJ202241</t>
  </si>
  <si>
    <t>肖蓓</t>
  </si>
  <si>
    <t>LLRCYJ202248</t>
  </si>
  <si>
    <t>万元洪</t>
  </si>
  <si>
    <t>LLRCYJ202244</t>
  </si>
  <si>
    <t>宋芳</t>
  </si>
  <si>
    <t>LLRCYJ202242</t>
  </si>
  <si>
    <t>谢李礼鑫</t>
  </si>
  <si>
    <t>LLRCYJ202245</t>
  </si>
  <si>
    <t>孔艳杰</t>
  </si>
  <si>
    <t>LLRCYJ202246</t>
  </si>
  <si>
    <t>牛莲莲</t>
  </si>
  <si>
    <t>LLRCYJ202238</t>
  </si>
  <si>
    <t>张开源</t>
  </si>
  <si>
    <t>LLRCYJ202255</t>
  </si>
  <si>
    <t>工作人员03</t>
  </si>
  <si>
    <t>禄宸豪</t>
  </si>
  <si>
    <t>LLRCYJ202251</t>
  </si>
  <si>
    <t>景媛娜</t>
  </si>
  <si>
    <t>LLRCYJ202259</t>
  </si>
  <si>
    <t>卢龙金利</t>
  </si>
  <si>
    <t>LLRCYJ202256</t>
  </si>
  <si>
    <t>罗焱心</t>
  </si>
  <si>
    <t>LLRCYJ202249</t>
  </si>
  <si>
    <t>黎艳梅</t>
  </si>
  <si>
    <t>LLRCYJ202253</t>
  </si>
  <si>
    <t>谢文庆</t>
  </si>
  <si>
    <t>LLRCYJ202258</t>
  </si>
  <si>
    <t>张开美</t>
  </si>
  <si>
    <t>LLRCYJ202257</t>
  </si>
  <si>
    <t>张凯茸</t>
  </si>
  <si>
    <t>LLRCYJ202254</t>
  </si>
  <si>
    <t>叶昌群</t>
  </si>
  <si>
    <t>LLRCYJ202252</t>
  </si>
  <si>
    <t>周明军</t>
  </si>
  <si>
    <t>LLRCYJ202250</t>
  </si>
  <si>
    <t>李建</t>
  </si>
  <si>
    <t>LLRCYJ202260</t>
  </si>
  <si>
    <t>王冬冬</t>
  </si>
  <si>
    <t>LLRCYJ202278</t>
  </si>
  <si>
    <t>工作人员04</t>
  </si>
  <si>
    <t>陈红</t>
  </si>
  <si>
    <t>LLRCYJ202271</t>
  </si>
  <si>
    <t>李鑫鹤</t>
  </si>
  <si>
    <t>LLRCYJ202270</t>
  </si>
  <si>
    <t>刘荣鹏</t>
  </si>
  <si>
    <t>LLRCYJ202262</t>
  </si>
  <si>
    <t>李靖婷</t>
  </si>
  <si>
    <t>LLRCYJ202274</t>
  </si>
  <si>
    <t>黎安敏</t>
  </si>
  <si>
    <t>LLRCYJ202266</t>
  </si>
  <si>
    <t>宋紫薇</t>
  </si>
  <si>
    <t>LLRCYJ202275</t>
  </si>
  <si>
    <t>刘娅</t>
  </si>
  <si>
    <t>LLRCYJ202273</t>
  </si>
  <si>
    <t>陈敏</t>
  </si>
  <si>
    <t>LLRCYJ202261</t>
  </si>
  <si>
    <t>田晓晖</t>
  </si>
  <si>
    <t>LLRCYJ202265</t>
  </si>
  <si>
    <t>程彩平</t>
  </si>
  <si>
    <t>LLRCYJ202264</t>
  </si>
  <si>
    <t>孙坤伦</t>
  </si>
  <si>
    <t>LLRCYJ202277</t>
  </si>
  <si>
    <t>邓佳</t>
  </si>
  <si>
    <t>LLRCYJ202263</t>
  </si>
  <si>
    <t>李利琴</t>
  </si>
  <si>
    <t>LLRCYJ202272</t>
  </si>
  <si>
    <t>蔡松宏</t>
  </si>
  <si>
    <t>LLRCYJ202269</t>
  </si>
  <si>
    <t>黄佑彩</t>
  </si>
  <si>
    <t>LLRCYJ202276</t>
  </si>
  <si>
    <t>杨远志</t>
  </si>
  <si>
    <t>LLRCYJ202268</t>
  </si>
  <si>
    <t>李蕤修</t>
  </si>
  <si>
    <t>LLRCYJ202267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</si>
</sst>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workbookViewId="0">
      <selection activeCell="E7" sqref="E7"/>
    </sheetView>
  </sheetViews>
  <sheetFormatPr defaultColWidth="9" defaultRowHeight="13.5"/>
  <cols>
    <col min="1" max="1" width="6.375" customWidth="1"/>
    <col min="2" max="2" width="11.625" customWidth="1"/>
    <col min="3" max="3" width="6.75" customWidth="1"/>
    <col min="4" max="4" width="14.5" customWidth="1"/>
    <col min="5" max="5" width="31.625" customWidth="1"/>
    <col min="6" max="6" width="9.875" customWidth="1"/>
    <col min="7" max="7" width="11.25" customWidth="1"/>
    <col min="9" max="9" width="11.125" customWidth="1"/>
  </cols>
  <sheetData>
    <row r="1" ht="6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5">
        <v>1</v>
      </c>
      <c r="B3" s="5" t="s">
        <v>11</v>
      </c>
      <c r="C3" s="5" t="s">
        <v>12</v>
      </c>
      <c r="D3" s="6" t="s">
        <v>13</v>
      </c>
      <c r="E3" s="5" t="s">
        <v>14</v>
      </c>
      <c r="F3" s="5" t="s">
        <v>15</v>
      </c>
      <c r="G3" s="7">
        <v>86.42</v>
      </c>
      <c r="H3" s="8">
        <f ca="1">SUMPRODUCT(($J$1:$J$78=I3)*($H$1:$H$78&gt;G3))+1</f>
        <v>1</v>
      </c>
      <c r="I3" s="9" t="s">
        <v>16</v>
      </c>
      <c r="J3" s="6"/>
    </row>
    <row r="4" ht="36" customHeight="1" spans="1:10">
      <c r="A4" s="5">
        <v>2</v>
      </c>
      <c r="B4" s="5" t="s">
        <v>17</v>
      </c>
      <c r="C4" s="5" t="s">
        <v>18</v>
      </c>
      <c r="D4" s="6" t="s">
        <v>19</v>
      </c>
      <c r="E4" s="5" t="s">
        <v>14</v>
      </c>
      <c r="F4" s="5" t="s">
        <v>15</v>
      </c>
      <c r="G4" s="7">
        <v>84.74</v>
      </c>
      <c r="H4" s="8">
        <f ca="1">SUMPRODUCT(($J$1:$J$78=I4)*($H$1:$H$78&gt;G4))+1</f>
        <v>2</v>
      </c>
      <c r="I4" s="9" t="s">
        <v>20</v>
      </c>
      <c r="J4" s="6"/>
    </row>
    <row r="5" ht="36" customHeight="1" spans="1:10">
      <c r="A5" s="5">
        <v>3</v>
      </c>
      <c r="B5" s="5" t="s">
        <v>21</v>
      </c>
      <c r="C5" s="5" t="s">
        <v>18</v>
      </c>
      <c r="D5" s="6" t="s">
        <v>22</v>
      </c>
      <c r="E5" s="5" t="s">
        <v>14</v>
      </c>
      <c r="F5" s="5" t="s">
        <v>15</v>
      </c>
      <c r="G5" s="7">
        <v>80.26</v>
      </c>
      <c r="H5" s="8">
        <f ca="1">SUMPRODUCT(($J$1:$J$78=I5)*($H$1:$H$78&gt;G5))+1</f>
        <v>3</v>
      </c>
      <c r="I5" s="9" t="s">
        <v>20</v>
      </c>
      <c r="J5" s="6"/>
    </row>
    <row r="6" ht="36" customHeight="1" spans="1:10">
      <c r="A6" s="5">
        <v>4</v>
      </c>
      <c r="B6" s="5" t="s">
        <v>23</v>
      </c>
      <c r="C6" s="5" t="s">
        <v>12</v>
      </c>
      <c r="D6" s="6" t="s">
        <v>24</v>
      </c>
      <c r="E6" s="5" t="s">
        <v>25</v>
      </c>
      <c r="F6" s="5" t="s">
        <v>15</v>
      </c>
      <c r="G6" s="7">
        <v>85.28</v>
      </c>
      <c r="H6" s="8">
        <f ca="1">SUMPRODUCT(($J$1:$J$78=I6)*($H$1:$H$78&gt;G6))+1</f>
        <v>1</v>
      </c>
      <c r="I6" s="9" t="s">
        <v>16</v>
      </c>
      <c r="J6" s="6"/>
    </row>
    <row r="7" ht="36" customHeight="1" spans="1:10">
      <c r="A7" s="5">
        <v>5</v>
      </c>
      <c r="B7" s="5" t="s">
        <v>26</v>
      </c>
      <c r="C7" s="5" t="s">
        <v>12</v>
      </c>
      <c r="D7" s="6" t="s">
        <v>27</v>
      </c>
      <c r="E7" s="5" t="s">
        <v>25</v>
      </c>
      <c r="F7" s="5" t="s">
        <v>15</v>
      </c>
      <c r="G7" s="7">
        <v>83.24</v>
      </c>
      <c r="H7" s="8">
        <f ca="1">SUMPRODUCT(($J$1:$J$78=I7)*($H$1:$H$78&gt;G7))+1</f>
        <v>2</v>
      </c>
      <c r="I7" s="9" t="s">
        <v>20</v>
      </c>
      <c r="J7" s="6"/>
    </row>
    <row r="8" ht="36" customHeight="1" spans="1:10">
      <c r="A8" s="5">
        <v>6</v>
      </c>
      <c r="B8" s="5" t="s">
        <v>28</v>
      </c>
      <c r="C8" s="5" t="s">
        <v>12</v>
      </c>
      <c r="D8" s="6" t="s">
        <v>29</v>
      </c>
      <c r="E8" s="5" t="s">
        <v>25</v>
      </c>
      <c r="F8" s="5" t="s">
        <v>15</v>
      </c>
      <c r="G8" s="7">
        <v>81.14</v>
      </c>
      <c r="H8" s="8">
        <f ca="1">SUMPRODUCT(($J$1:$J$78=I8)*($H$1:$H$78&gt;G8))+1</f>
        <v>3</v>
      </c>
      <c r="I8" s="9" t="s">
        <v>20</v>
      </c>
      <c r="J8" s="6"/>
    </row>
    <row r="9" ht="36" customHeight="1" spans="1:10">
      <c r="A9" s="5">
        <v>7</v>
      </c>
      <c r="B9" s="5" t="s">
        <v>30</v>
      </c>
      <c r="C9" s="5" t="s">
        <v>18</v>
      </c>
      <c r="D9" s="6" t="s">
        <v>31</v>
      </c>
      <c r="E9" s="5" t="s">
        <v>32</v>
      </c>
      <c r="F9" s="5" t="s">
        <v>15</v>
      </c>
      <c r="G9" s="7">
        <v>83.62</v>
      </c>
      <c r="H9" s="8">
        <f ca="1">SUMPRODUCT(($J$1:$J$78=I9)*($H$1:$H$78&gt;G9))+1</f>
        <v>1</v>
      </c>
      <c r="I9" s="9" t="s">
        <v>16</v>
      </c>
      <c r="J9" s="6"/>
    </row>
    <row r="10" ht="36" customHeight="1" spans="1:10">
      <c r="A10" s="5">
        <v>8</v>
      </c>
      <c r="B10" s="5" t="s">
        <v>33</v>
      </c>
      <c r="C10" s="5" t="s">
        <v>18</v>
      </c>
      <c r="D10" s="6" t="s">
        <v>34</v>
      </c>
      <c r="E10" s="5" t="s">
        <v>32</v>
      </c>
      <c r="F10" s="5" t="s">
        <v>15</v>
      </c>
      <c r="G10" s="7">
        <v>83.06</v>
      </c>
      <c r="H10" s="8">
        <f ca="1">SUMPRODUCT(($J$1:$J$78=I10)*($H$1:$H$78&gt;G10))+1</f>
        <v>2</v>
      </c>
      <c r="I10" s="9" t="s">
        <v>20</v>
      </c>
      <c r="J10" s="6"/>
    </row>
    <row r="11" ht="36" customHeight="1" spans="1:10">
      <c r="A11" s="5">
        <v>9</v>
      </c>
      <c r="B11" s="5" t="s">
        <v>35</v>
      </c>
      <c r="C11" s="5" t="s">
        <v>18</v>
      </c>
      <c r="D11" s="6" t="s">
        <v>36</v>
      </c>
      <c r="E11" s="5" t="s">
        <v>32</v>
      </c>
      <c r="F11" s="5" t="s">
        <v>15</v>
      </c>
      <c r="G11" s="7">
        <v>81.54</v>
      </c>
      <c r="H11" s="8">
        <f ca="1">SUMPRODUCT(($J$1:$J$78=I11)*($H$1:$H$78&gt;G11))+1</f>
        <v>3</v>
      </c>
      <c r="I11" s="9" t="s">
        <v>20</v>
      </c>
      <c r="J11" s="6"/>
    </row>
    <row r="12" ht="36" customHeight="1" spans="1:10">
      <c r="A12" s="5">
        <v>10</v>
      </c>
      <c r="B12" s="5" t="s">
        <v>37</v>
      </c>
      <c r="C12" s="5" t="s">
        <v>12</v>
      </c>
      <c r="D12" s="6" t="s">
        <v>38</v>
      </c>
      <c r="E12" s="5" t="s">
        <v>39</v>
      </c>
      <c r="F12" s="5" t="s">
        <v>15</v>
      </c>
      <c r="G12" s="7">
        <v>82.6</v>
      </c>
      <c r="H12" s="8">
        <f ca="1">SUMPRODUCT(($J$1:$J$78=I12)*($H$1:$H$78&gt;G12))+1</f>
        <v>1</v>
      </c>
      <c r="I12" s="9" t="s">
        <v>16</v>
      </c>
      <c r="J12" s="6"/>
    </row>
    <row r="13" ht="36" customHeight="1" spans="1:10">
      <c r="A13" s="5">
        <v>11</v>
      </c>
      <c r="B13" s="5" t="s">
        <v>40</v>
      </c>
      <c r="C13" s="5" t="s">
        <v>12</v>
      </c>
      <c r="D13" s="6" t="s">
        <v>41</v>
      </c>
      <c r="E13" s="5" t="s">
        <v>39</v>
      </c>
      <c r="F13" s="5" t="s">
        <v>15</v>
      </c>
      <c r="G13" s="7">
        <v>82.26</v>
      </c>
      <c r="H13" s="8">
        <f ca="1">SUMPRODUCT(($J$1:$J$78=I13)*($H$1:$H$78&gt;G13))+1</f>
        <v>2</v>
      </c>
      <c r="I13" s="9" t="s">
        <v>20</v>
      </c>
      <c r="J13" s="6"/>
    </row>
    <row r="14" ht="36" customHeight="1" spans="1:10">
      <c r="A14" s="5">
        <v>12</v>
      </c>
      <c r="B14" s="5" t="s">
        <v>42</v>
      </c>
      <c r="C14" s="5" t="s">
        <v>12</v>
      </c>
      <c r="D14" s="6" t="s">
        <v>43</v>
      </c>
      <c r="E14" s="5" t="s">
        <v>39</v>
      </c>
      <c r="F14" s="5" t="s">
        <v>15</v>
      </c>
      <c r="G14" s="7">
        <v>80.8</v>
      </c>
      <c r="H14" s="8">
        <f ca="1">SUMPRODUCT(($J$1:$J$78=I14)*($H$1:$H$78&gt;G14))+1</f>
        <v>3</v>
      </c>
      <c r="I14" s="9" t="s">
        <v>20</v>
      </c>
      <c r="J14" s="6"/>
    </row>
    <row r="15" ht="36" customHeight="1" spans="1:10">
      <c r="A15" s="5">
        <v>13</v>
      </c>
      <c r="B15" s="5" t="s">
        <v>44</v>
      </c>
      <c r="C15" s="5" t="s">
        <v>18</v>
      </c>
      <c r="D15" s="6" t="s">
        <v>45</v>
      </c>
      <c r="E15" s="5" t="s">
        <v>46</v>
      </c>
      <c r="F15" s="5" t="s">
        <v>15</v>
      </c>
      <c r="G15" s="7">
        <v>81</v>
      </c>
      <c r="H15" s="8">
        <f ca="1">SUMPRODUCT(($J$1:$J$78=I15)*($H$1:$H$78&gt;G15))+1</f>
        <v>1</v>
      </c>
      <c r="I15" s="9" t="s">
        <v>16</v>
      </c>
      <c r="J15" s="6"/>
    </row>
    <row r="16" ht="36" customHeight="1" spans="1:10">
      <c r="A16" s="5">
        <v>14</v>
      </c>
      <c r="B16" s="5" t="s">
        <v>47</v>
      </c>
      <c r="C16" s="5" t="s">
        <v>18</v>
      </c>
      <c r="D16" s="6" t="s">
        <v>48</v>
      </c>
      <c r="E16" s="5" t="s">
        <v>46</v>
      </c>
      <c r="F16" s="5" t="s">
        <v>15</v>
      </c>
      <c r="G16" s="7">
        <v>79.38</v>
      </c>
      <c r="H16" s="8">
        <f ca="1">SUMPRODUCT(($J$1:$J$78=I16)*($H$1:$H$78&gt;G16))+1</f>
        <v>2</v>
      </c>
      <c r="I16" s="9" t="s">
        <v>20</v>
      </c>
      <c r="J16" s="6"/>
    </row>
    <row r="17" ht="36" customHeight="1" spans="1:10">
      <c r="A17" s="5">
        <v>15</v>
      </c>
      <c r="B17" s="5" t="s">
        <v>49</v>
      </c>
      <c r="C17" s="5" t="s">
        <v>12</v>
      </c>
      <c r="D17" s="6" t="s">
        <v>50</v>
      </c>
      <c r="E17" s="5" t="s">
        <v>46</v>
      </c>
      <c r="F17" s="5" t="s">
        <v>15</v>
      </c>
      <c r="G17" s="7"/>
      <c r="H17" s="8">
        <f ca="1">SUMPRODUCT(($J$1:$J$78=I17)*($H$1:$H$78&gt;G17))+1</f>
        <v>3</v>
      </c>
      <c r="I17" s="9" t="s">
        <v>20</v>
      </c>
      <c r="J17" s="6" t="s">
        <v>51</v>
      </c>
    </row>
    <row r="18" ht="36" customHeight="1" spans="1:10">
      <c r="A18" s="5">
        <v>16</v>
      </c>
      <c r="B18" s="5" t="s">
        <v>52</v>
      </c>
      <c r="C18" s="5" t="s">
        <v>18</v>
      </c>
      <c r="D18" s="6" t="s">
        <v>53</v>
      </c>
      <c r="E18" s="5" t="s">
        <v>54</v>
      </c>
      <c r="F18" s="5" t="s">
        <v>15</v>
      </c>
      <c r="G18" s="7">
        <v>83.94</v>
      </c>
      <c r="H18" s="8">
        <f ca="1">SUMPRODUCT(($J$1:$J$78=I18)*($H$1:$H$78&gt;G18))+1</f>
        <v>1</v>
      </c>
      <c r="I18" s="9" t="s">
        <v>16</v>
      </c>
      <c r="J18" s="6"/>
    </row>
    <row r="19" ht="36" customHeight="1" spans="1:10">
      <c r="A19" s="5">
        <v>17</v>
      </c>
      <c r="B19" s="5" t="s">
        <v>55</v>
      </c>
      <c r="C19" s="5" t="s">
        <v>18</v>
      </c>
      <c r="D19" s="6" t="s">
        <v>56</v>
      </c>
      <c r="E19" s="5" t="s">
        <v>54</v>
      </c>
      <c r="F19" s="5" t="s">
        <v>15</v>
      </c>
      <c r="G19" s="7">
        <v>83.3</v>
      </c>
      <c r="H19" s="8">
        <f ca="1">SUMPRODUCT(($J$1:$J$78=I19)*($H$1:$H$78&gt;G19))+1</f>
        <v>2</v>
      </c>
      <c r="I19" s="9" t="s">
        <v>20</v>
      </c>
      <c r="J19" s="6"/>
    </row>
    <row r="20" ht="36" customHeight="1" spans="1:10">
      <c r="A20" s="5">
        <v>18</v>
      </c>
      <c r="B20" s="5" t="s">
        <v>57</v>
      </c>
      <c r="C20" s="5" t="s">
        <v>18</v>
      </c>
      <c r="D20" s="6" t="s">
        <v>58</v>
      </c>
      <c r="E20" s="5" t="s">
        <v>54</v>
      </c>
      <c r="F20" s="5" t="s">
        <v>15</v>
      </c>
      <c r="G20" s="7">
        <v>81.88</v>
      </c>
      <c r="H20" s="8">
        <f ca="1">SUMPRODUCT(($J$1:$J$78=I20)*($H$1:$H$78&gt;G20))+1</f>
        <v>3</v>
      </c>
      <c r="I20" s="9" t="s">
        <v>20</v>
      </c>
      <c r="J20" s="6"/>
    </row>
    <row r="21" ht="36" customHeight="1" spans="1:10">
      <c r="A21" s="5">
        <v>19</v>
      </c>
      <c r="B21" s="5" t="s">
        <v>59</v>
      </c>
      <c r="C21" s="5" t="s">
        <v>12</v>
      </c>
      <c r="D21" s="6" t="s">
        <v>60</v>
      </c>
      <c r="E21" s="5" t="s">
        <v>61</v>
      </c>
      <c r="F21" s="5" t="s">
        <v>15</v>
      </c>
      <c r="G21" s="7">
        <v>79.7</v>
      </c>
      <c r="H21" s="8">
        <f ca="1">SUMPRODUCT(($J$1:$J$78=I21)*($H$1:$H$78&gt;G21))+1</f>
        <v>1</v>
      </c>
      <c r="I21" s="9" t="s">
        <v>16</v>
      </c>
      <c r="J21" s="6"/>
    </row>
    <row r="22" ht="36" customHeight="1" spans="1:10">
      <c r="A22" s="5">
        <v>20</v>
      </c>
      <c r="B22" s="5" t="s">
        <v>62</v>
      </c>
      <c r="C22" s="5" t="s">
        <v>18</v>
      </c>
      <c r="D22" s="6" t="s">
        <v>63</v>
      </c>
      <c r="E22" s="5" t="s">
        <v>61</v>
      </c>
      <c r="F22" s="5" t="s">
        <v>15</v>
      </c>
      <c r="G22" s="7">
        <v>79.48</v>
      </c>
      <c r="H22" s="8">
        <f ca="1">SUMPRODUCT(($J$1:$J$78=I22)*($H$1:$H$78&gt;G22))+1</f>
        <v>2</v>
      </c>
      <c r="I22" s="9" t="s">
        <v>20</v>
      </c>
      <c r="J22" s="6"/>
    </row>
    <row r="23" ht="36" customHeight="1" spans="1:10">
      <c r="A23" s="5">
        <v>21</v>
      </c>
      <c r="B23" s="5" t="s">
        <v>64</v>
      </c>
      <c r="C23" s="5" t="s">
        <v>12</v>
      </c>
      <c r="D23" s="6" t="s">
        <v>65</v>
      </c>
      <c r="E23" s="5" t="s">
        <v>61</v>
      </c>
      <c r="F23" s="5" t="s">
        <v>15</v>
      </c>
      <c r="G23" s="7">
        <v>79.16</v>
      </c>
      <c r="H23" s="8">
        <f ca="1">SUMPRODUCT(($J$1:$J$78=I23)*($H$1:$H$78&gt;G23))+1</f>
        <v>3</v>
      </c>
      <c r="I23" s="9" t="s">
        <v>20</v>
      </c>
      <c r="J23" s="6"/>
    </row>
    <row r="24" ht="36" customHeight="1" spans="1:10">
      <c r="A24" s="5">
        <v>22</v>
      </c>
      <c r="B24" s="5" t="s">
        <v>66</v>
      </c>
      <c r="C24" s="5" t="s">
        <v>18</v>
      </c>
      <c r="D24" s="6" t="s">
        <v>67</v>
      </c>
      <c r="E24" s="5" t="s">
        <v>68</v>
      </c>
      <c r="F24" s="5" t="s">
        <v>15</v>
      </c>
      <c r="G24" s="7">
        <v>82.18</v>
      </c>
      <c r="H24" s="8">
        <f ca="1">SUMPRODUCT(($J$1:$J$78=I24)*($H$1:$H$78&gt;G24))+1</f>
        <v>1</v>
      </c>
      <c r="I24" s="9" t="s">
        <v>16</v>
      </c>
      <c r="J24" s="6"/>
    </row>
    <row r="25" ht="36" customHeight="1" spans="1:10">
      <c r="A25" s="5">
        <v>23</v>
      </c>
      <c r="B25" s="5" t="s">
        <v>69</v>
      </c>
      <c r="C25" s="5" t="s">
        <v>12</v>
      </c>
      <c r="D25" s="6" t="s">
        <v>70</v>
      </c>
      <c r="E25" s="5" t="s">
        <v>68</v>
      </c>
      <c r="F25" s="5" t="s">
        <v>15</v>
      </c>
      <c r="G25" s="7">
        <v>82.16</v>
      </c>
      <c r="H25" s="8">
        <f ca="1">SUMPRODUCT(($J$1:$J$78=I25)*($H$1:$H$78&gt;G25))+1</f>
        <v>2</v>
      </c>
      <c r="I25" s="9" t="s">
        <v>20</v>
      </c>
      <c r="J25" s="6"/>
    </row>
    <row r="26" ht="36" customHeight="1" spans="1:10">
      <c r="A26" s="5">
        <v>24</v>
      </c>
      <c r="B26" s="5" t="s">
        <v>71</v>
      </c>
      <c r="C26" s="5" t="s">
        <v>18</v>
      </c>
      <c r="D26" s="6" t="s">
        <v>72</v>
      </c>
      <c r="E26" s="5" t="s">
        <v>68</v>
      </c>
      <c r="F26" s="5" t="s">
        <v>15</v>
      </c>
      <c r="G26" s="7">
        <v>79.9</v>
      </c>
      <c r="H26" s="8">
        <f ca="1">SUMPRODUCT(($J$1:$J$78=I26)*($H$1:$H$78&gt;G26))+1</f>
        <v>3</v>
      </c>
      <c r="I26" s="9" t="s">
        <v>20</v>
      </c>
      <c r="J26" s="6"/>
    </row>
    <row r="27" ht="36" customHeight="1" spans="1:10">
      <c r="A27" s="5">
        <v>25</v>
      </c>
      <c r="B27" s="5" t="s">
        <v>73</v>
      </c>
      <c r="C27" s="5" t="s">
        <v>18</v>
      </c>
      <c r="D27" s="6" t="s">
        <v>74</v>
      </c>
      <c r="E27" s="5" t="s">
        <v>75</v>
      </c>
      <c r="F27" s="5" t="s">
        <v>15</v>
      </c>
      <c r="G27" s="7">
        <v>83.56</v>
      </c>
      <c r="H27" s="8">
        <f ca="1">SUMPRODUCT(($J$1:$J$78=I27)*($H$1:$H$78&gt;G27))+1</f>
        <v>1</v>
      </c>
      <c r="I27" s="9" t="s">
        <v>16</v>
      </c>
      <c r="J27" s="6"/>
    </row>
    <row r="28" ht="36" customHeight="1" spans="1:10">
      <c r="A28" s="5">
        <v>26</v>
      </c>
      <c r="B28" s="5" t="s">
        <v>76</v>
      </c>
      <c r="C28" s="5" t="s">
        <v>12</v>
      </c>
      <c r="D28" s="6" t="s">
        <v>77</v>
      </c>
      <c r="E28" s="5" t="s">
        <v>75</v>
      </c>
      <c r="F28" s="5" t="s">
        <v>15</v>
      </c>
      <c r="G28" s="7">
        <v>83.3</v>
      </c>
      <c r="H28" s="8">
        <f ca="1">SUMPRODUCT(($J$1:$J$78=I28)*($H$1:$H$78&gt;G28))+1</f>
        <v>2</v>
      </c>
      <c r="I28" s="9" t="s">
        <v>16</v>
      </c>
      <c r="J28" s="6"/>
    </row>
    <row r="29" ht="36" customHeight="1" spans="1:10">
      <c r="A29" s="5">
        <v>27</v>
      </c>
      <c r="B29" s="5" t="s">
        <v>78</v>
      </c>
      <c r="C29" s="5" t="s">
        <v>18</v>
      </c>
      <c r="D29" s="6" t="s">
        <v>79</v>
      </c>
      <c r="E29" s="5" t="s">
        <v>75</v>
      </c>
      <c r="F29" s="5" t="s">
        <v>15</v>
      </c>
      <c r="G29" s="7">
        <v>83</v>
      </c>
      <c r="H29" s="8">
        <f ca="1">SUMPRODUCT(($J$1:$J$78=I29)*($H$1:$H$78&gt;G29))+1</f>
        <v>3</v>
      </c>
      <c r="I29" s="9" t="s">
        <v>16</v>
      </c>
      <c r="J29" s="6"/>
    </row>
    <row r="30" ht="36" customHeight="1" spans="1:10">
      <c r="A30" s="5">
        <v>28</v>
      </c>
      <c r="B30" s="5" t="s">
        <v>80</v>
      </c>
      <c r="C30" s="5" t="s">
        <v>12</v>
      </c>
      <c r="D30" s="6" t="s">
        <v>81</v>
      </c>
      <c r="E30" s="5" t="s">
        <v>75</v>
      </c>
      <c r="F30" s="5" t="s">
        <v>15</v>
      </c>
      <c r="G30" s="7">
        <v>82.66</v>
      </c>
      <c r="H30" s="8">
        <f ca="1">SUMPRODUCT(($J$1:$J$78=I30)*($H$1:$H$78&gt;G30))+1</f>
        <v>4</v>
      </c>
      <c r="I30" s="9" t="s">
        <v>16</v>
      </c>
      <c r="J30" s="6"/>
    </row>
    <row r="31" ht="36" customHeight="1" spans="1:10">
      <c r="A31" s="5">
        <v>29</v>
      </c>
      <c r="B31" s="5" t="s">
        <v>82</v>
      </c>
      <c r="C31" s="5" t="s">
        <v>18</v>
      </c>
      <c r="D31" s="6" t="s">
        <v>83</v>
      </c>
      <c r="E31" s="5" t="s">
        <v>75</v>
      </c>
      <c r="F31" s="5" t="s">
        <v>15</v>
      </c>
      <c r="G31" s="7">
        <v>82.08</v>
      </c>
      <c r="H31" s="8">
        <f ca="1">SUMPRODUCT(($J$1:$J$78=I31)*($H$1:$H$78&gt;G31))+1</f>
        <v>5</v>
      </c>
      <c r="I31" s="9" t="s">
        <v>20</v>
      </c>
      <c r="J31" s="6"/>
    </row>
    <row r="32" ht="36" customHeight="1" spans="1:10">
      <c r="A32" s="5">
        <v>30</v>
      </c>
      <c r="B32" s="5" t="s">
        <v>84</v>
      </c>
      <c r="C32" s="5" t="s">
        <v>18</v>
      </c>
      <c r="D32" s="6" t="s">
        <v>85</v>
      </c>
      <c r="E32" s="5" t="s">
        <v>75</v>
      </c>
      <c r="F32" s="5" t="s">
        <v>15</v>
      </c>
      <c r="G32" s="7">
        <v>81.74</v>
      </c>
      <c r="H32" s="8">
        <f ca="1">SUMPRODUCT(($J$1:$J$78=I32)*($H$1:$H$78&gt;G32))+1</f>
        <v>6</v>
      </c>
      <c r="I32" s="9" t="s">
        <v>20</v>
      </c>
      <c r="J32" s="6"/>
    </row>
    <row r="33" ht="36" customHeight="1" spans="1:10">
      <c r="A33" s="5">
        <v>31</v>
      </c>
      <c r="B33" s="5" t="s">
        <v>86</v>
      </c>
      <c r="C33" s="5" t="s">
        <v>18</v>
      </c>
      <c r="D33" s="6" t="s">
        <v>87</v>
      </c>
      <c r="E33" s="5" t="s">
        <v>75</v>
      </c>
      <c r="F33" s="5" t="s">
        <v>15</v>
      </c>
      <c r="G33" s="7">
        <v>81.54</v>
      </c>
      <c r="H33" s="8">
        <f ca="1">SUMPRODUCT(($J$1:$J$78=I33)*($H$1:$H$78&gt;G33))+1</f>
        <v>7</v>
      </c>
      <c r="I33" s="9" t="s">
        <v>20</v>
      </c>
      <c r="J33" s="6"/>
    </row>
    <row r="34" ht="36" customHeight="1" spans="1:10">
      <c r="A34" s="5">
        <v>32</v>
      </c>
      <c r="B34" s="5" t="s">
        <v>88</v>
      </c>
      <c r="C34" s="5" t="s">
        <v>18</v>
      </c>
      <c r="D34" s="6" t="s">
        <v>89</v>
      </c>
      <c r="E34" s="5" t="s">
        <v>75</v>
      </c>
      <c r="F34" s="5" t="s">
        <v>15</v>
      </c>
      <c r="G34" s="7">
        <v>80.88</v>
      </c>
      <c r="H34" s="8">
        <f ca="1">SUMPRODUCT(($J$1:$J$78=I34)*($H$1:$H$78&gt;G34))+1</f>
        <v>8</v>
      </c>
      <c r="I34" s="9" t="s">
        <v>20</v>
      </c>
      <c r="J34" s="6"/>
    </row>
    <row r="35" ht="36" customHeight="1" spans="1:10">
      <c r="A35" s="5">
        <v>33</v>
      </c>
      <c r="B35" s="5" t="s">
        <v>90</v>
      </c>
      <c r="C35" s="5" t="s">
        <v>18</v>
      </c>
      <c r="D35" s="6" t="s">
        <v>91</v>
      </c>
      <c r="E35" s="5" t="s">
        <v>75</v>
      </c>
      <c r="F35" s="5" t="s">
        <v>15</v>
      </c>
      <c r="G35" s="7">
        <v>80.74</v>
      </c>
      <c r="H35" s="8">
        <f ca="1">SUMPRODUCT(($J$1:$J$78=I35)*($H$1:$H$78&gt;G35))+1</f>
        <v>9</v>
      </c>
      <c r="I35" s="9" t="s">
        <v>20</v>
      </c>
      <c r="J35" s="6"/>
    </row>
    <row r="36" ht="36" customHeight="1" spans="1:10">
      <c r="A36" s="5">
        <v>34</v>
      </c>
      <c r="B36" s="5" t="s">
        <v>92</v>
      </c>
      <c r="C36" s="5" t="s">
        <v>18</v>
      </c>
      <c r="D36" s="6" t="s">
        <v>93</v>
      </c>
      <c r="E36" s="5" t="s">
        <v>75</v>
      </c>
      <c r="F36" s="5" t="s">
        <v>15</v>
      </c>
      <c r="G36" s="7">
        <v>80.68</v>
      </c>
      <c r="H36" s="8">
        <f ca="1">SUMPRODUCT(($J$1:$J$78=I36)*($H$1:$H$78&gt;G36))+1</f>
        <v>10</v>
      </c>
      <c r="I36" s="9" t="s">
        <v>20</v>
      </c>
      <c r="J36" s="6"/>
    </row>
    <row r="37" ht="36" customHeight="1" spans="1:10">
      <c r="A37" s="5">
        <v>35</v>
      </c>
      <c r="B37" s="5" t="s">
        <v>94</v>
      </c>
      <c r="C37" s="5" t="s">
        <v>18</v>
      </c>
      <c r="D37" s="6" t="s">
        <v>95</v>
      </c>
      <c r="E37" s="5" t="s">
        <v>75</v>
      </c>
      <c r="F37" s="5" t="s">
        <v>15</v>
      </c>
      <c r="G37" s="7">
        <v>80.28</v>
      </c>
      <c r="H37" s="8">
        <f ca="1">SUMPRODUCT(($J$1:$J$78=I37)*($H$1:$H$78&gt;G37))+1</f>
        <v>11</v>
      </c>
      <c r="I37" s="9" t="s">
        <v>20</v>
      </c>
      <c r="J37" s="6"/>
    </row>
    <row r="38" ht="36" customHeight="1" spans="1:10">
      <c r="A38" s="5">
        <v>36</v>
      </c>
      <c r="B38" s="5" t="s">
        <v>96</v>
      </c>
      <c r="C38" s="5" t="s">
        <v>18</v>
      </c>
      <c r="D38" s="6" t="s">
        <v>97</v>
      </c>
      <c r="E38" s="5" t="s">
        <v>75</v>
      </c>
      <c r="F38" s="5" t="s">
        <v>15</v>
      </c>
      <c r="G38" s="7">
        <v>79.22</v>
      </c>
      <c r="H38" s="8">
        <f ca="1">SUMPRODUCT(($J$1:$J$78=I38)*($H$1:$H$78&gt;G38))+1</f>
        <v>12</v>
      </c>
      <c r="I38" s="9" t="s">
        <v>20</v>
      </c>
      <c r="J38" s="6"/>
    </row>
    <row r="39" ht="36" customHeight="1" spans="1:10">
      <c r="A39" s="5">
        <v>37</v>
      </c>
      <c r="B39" s="5" t="s">
        <v>98</v>
      </c>
      <c r="C39" s="5" t="s">
        <v>12</v>
      </c>
      <c r="D39" s="6" t="s">
        <v>99</v>
      </c>
      <c r="E39" s="5" t="s">
        <v>75</v>
      </c>
      <c r="F39" s="5" t="s">
        <v>100</v>
      </c>
      <c r="G39" s="7">
        <v>85.26</v>
      </c>
      <c r="H39" s="8">
        <f ca="1">SUMPRODUCT(($J$1:$J$78=I39)*($H$1:$H$78&gt;G39))+1</f>
        <v>1</v>
      </c>
      <c r="I39" s="9" t="s">
        <v>16</v>
      </c>
      <c r="J39" s="6"/>
    </row>
    <row r="40" ht="36" customHeight="1" spans="1:10">
      <c r="A40" s="5">
        <v>38</v>
      </c>
      <c r="B40" s="5" t="s">
        <v>101</v>
      </c>
      <c r="C40" s="5" t="s">
        <v>12</v>
      </c>
      <c r="D40" s="6" t="s">
        <v>102</v>
      </c>
      <c r="E40" s="5" t="s">
        <v>75</v>
      </c>
      <c r="F40" s="5" t="s">
        <v>100</v>
      </c>
      <c r="G40" s="7">
        <v>83.78</v>
      </c>
      <c r="H40" s="8">
        <f ca="1">SUMPRODUCT(($J$1:$J$78=I40)*($H$1:$H$78&gt;G40))+1</f>
        <v>2</v>
      </c>
      <c r="I40" s="9" t="s">
        <v>16</v>
      </c>
      <c r="J40" s="6"/>
    </row>
    <row r="41" ht="36" customHeight="1" spans="1:10">
      <c r="A41" s="5">
        <v>39</v>
      </c>
      <c r="B41" s="5" t="s">
        <v>103</v>
      </c>
      <c r="C41" s="5" t="s">
        <v>18</v>
      </c>
      <c r="D41" s="6" t="s">
        <v>104</v>
      </c>
      <c r="E41" s="5" t="s">
        <v>75</v>
      </c>
      <c r="F41" s="5" t="s">
        <v>100</v>
      </c>
      <c r="G41" s="7">
        <v>83.4</v>
      </c>
      <c r="H41" s="8">
        <f ca="1">SUMPRODUCT(($J$1:$J$78=I41)*($H$1:$H$78&gt;G41))+1</f>
        <v>3</v>
      </c>
      <c r="I41" s="9" t="s">
        <v>16</v>
      </c>
      <c r="J41" s="6"/>
    </row>
    <row r="42" ht="36" customHeight="1" spans="1:10">
      <c r="A42" s="5">
        <v>40</v>
      </c>
      <c r="B42" s="5" t="s">
        <v>105</v>
      </c>
      <c r="C42" s="5" t="s">
        <v>18</v>
      </c>
      <c r="D42" s="6" t="s">
        <v>106</v>
      </c>
      <c r="E42" s="5" t="s">
        <v>75</v>
      </c>
      <c r="F42" s="5" t="s">
        <v>100</v>
      </c>
      <c r="G42" s="7">
        <v>83.32</v>
      </c>
      <c r="H42" s="8">
        <f ca="1">SUMPRODUCT(($J$1:$J$78=I42)*($H$1:$H$78&gt;G42))+1</f>
        <v>4</v>
      </c>
      <c r="I42" s="9" t="s">
        <v>16</v>
      </c>
      <c r="J42" s="6"/>
    </row>
    <row r="43" ht="36" customHeight="1" spans="1:10">
      <c r="A43" s="5">
        <v>41</v>
      </c>
      <c r="B43" s="5" t="s">
        <v>107</v>
      </c>
      <c r="C43" s="5" t="s">
        <v>18</v>
      </c>
      <c r="D43" s="6" t="s">
        <v>108</v>
      </c>
      <c r="E43" s="5" t="s">
        <v>75</v>
      </c>
      <c r="F43" s="5" t="s">
        <v>100</v>
      </c>
      <c r="G43" s="7">
        <v>82.84</v>
      </c>
      <c r="H43" s="8">
        <f ca="1">SUMPRODUCT(($J$1:$J$78=I43)*($H$1:$H$78&gt;G43))+1</f>
        <v>5</v>
      </c>
      <c r="I43" s="9" t="s">
        <v>20</v>
      </c>
      <c r="J43" s="6"/>
    </row>
    <row r="44" ht="36" customHeight="1" spans="1:10">
      <c r="A44" s="5">
        <v>42</v>
      </c>
      <c r="B44" s="5" t="s">
        <v>109</v>
      </c>
      <c r="C44" s="5" t="s">
        <v>18</v>
      </c>
      <c r="D44" s="6" t="s">
        <v>110</v>
      </c>
      <c r="E44" s="5" t="s">
        <v>75</v>
      </c>
      <c r="F44" s="5" t="s">
        <v>100</v>
      </c>
      <c r="G44" s="7">
        <v>82.82</v>
      </c>
      <c r="H44" s="8">
        <f ca="1">SUMPRODUCT(($J$1:$J$78=I44)*($H$1:$H$78&gt;G44))+1</f>
        <v>6</v>
      </c>
      <c r="I44" s="9" t="s">
        <v>20</v>
      </c>
      <c r="J44" s="6"/>
    </row>
    <row r="45" ht="36" customHeight="1" spans="1:10">
      <c r="A45" s="5">
        <v>43</v>
      </c>
      <c r="B45" s="5" t="s">
        <v>111</v>
      </c>
      <c r="C45" s="5" t="s">
        <v>18</v>
      </c>
      <c r="D45" s="6" t="s">
        <v>112</v>
      </c>
      <c r="E45" s="5" t="s">
        <v>75</v>
      </c>
      <c r="F45" s="5" t="s">
        <v>100</v>
      </c>
      <c r="G45" s="7">
        <v>82.8</v>
      </c>
      <c r="H45" s="8">
        <f ca="1">SUMPRODUCT(($J$1:$J$78=I45)*($H$1:$H$78&gt;G45))+1</f>
        <v>7</v>
      </c>
      <c r="I45" s="9" t="s">
        <v>20</v>
      </c>
      <c r="J45" s="6"/>
    </row>
    <row r="46" ht="36" customHeight="1" spans="1:10">
      <c r="A46" s="5">
        <v>44</v>
      </c>
      <c r="B46" s="5" t="s">
        <v>113</v>
      </c>
      <c r="C46" s="5" t="s">
        <v>12</v>
      </c>
      <c r="D46" s="6" t="s">
        <v>114</v>
      </c>
      <c r="E46" s="5" t="s">
        <v>75</v>
      </c>
      <c r="F46" s="5" t="s">
        <v>100</v>
      </c>
      <c r="G46" s="7">
        <v>82.36</v>
      </c>
      <c r="H46" s="8">
        <f ca="1">SUMPRODUCT(($J$1:$J$78=I46)*($H$1:$H$78&gt;G46))+1</f>
        <v>8</v>
      </c>
      <c r="I46" s="9" t="s">
        <v>20</v>
      </c>
      <c r="J46" s="6"/>
    </row>
    <row r="47" ht="36" customHeight="1" spans="1:10">
      <c r="A47" s="5">
        <v>45</v>
      </c>
      <c r="B47" s="5" t="s">
        <v>115</v>
      </c>
      <c r="C47" s="5" t="s">
        <v>18</v>
      </c>
      <c r="D47" s="6" t="s">
        <v>116</v>
      </c>
      <c r="E47" s="5" t="s">
        <v>75</v>
      </c>
      <c r="F47" s="5" t="s">
        <v>100</v>
      </c>
      <c r="G47" s="7">
        <v>81.86</v>
      </c>
      <c r="H47" s="8">
        <f ca="1">SUMPRODUCT(($J$1:$J$78=I47)*($H$1:$H$78&gt;G47))+1</f>
        <v>9</v>
      </c>
      <c r="I47" s="9" t="s">
        <v>20</v>
      </c>
      <c r="J47" s="6"/>
    </row>
    <row r="48" ht="36" customHeight="1" spans="1:10">
      <c r="A48" s="5">
        <v>46</v>
      </c>
      <c r="B48" s="5" t="s">
        <v>117</v>
      </c>
      <c r="C48" s="5" t="s">
        <v>18</v>
      </c>
      <c r="D48" s="6" t="s">
        <v>118</v>
      </c>
      <c r="E48" s="5" t="s">
        <v>75</v>
      </c>
      <c r="F48" s="5" t="s">
        <v>100</v>
      </c>
      <c r="G48" s="7">
        <v>81.7</v>
      </c>
      <c r="H48" s="8">
        <f ca="1">SUMPRODUCT(($J$1:$J$78=I48)*($H$1:$H$78&gt;G48))+1</f>
        <v>10</v>
      </c>
      <c r="I48" s="9" t="s">
        <v>20</v>
      </c>
      <c r="J48" s="6"/>
    </row>
    <row r="49" ht="36" customHeight="1" spans="1:10">
      <c r="A49" s="5">
        <v>47</v>
      </c>
      <c r="B49" s="5" t="s">
        <v>119</v>
      </c>
      <c r="C49" s="5" t="s">
        <v>18</v>
      </c>
      <c r="D49" s="6" t="s">
        <v>120</v>
      </c>
      <c r="E49" s="5" t="s">
        <v>75</v>
      </c>
      <c r="F49" s="5" t="s">
        <v>100</v>
      </c>
      <c r="G49" s="7">
        <v>81.58</v>
      </c>
      <c r="H49" s="8">
        <f ca="1">SUMPRODUCT(($J$1:$J$78=I49)*($H$1:$H$78&gt;G49))+1</f>
        <v>11</v>
      </c>
      <c r="I49" s="9" t="s">
        <v>20</v>
      </c>
      <c r="J49" s="6"/>
    </row>
    <row r="50" ht="36" customHeight="1" spans="1:10">
      <c r="A50" s="5">
        <v>48</v>
      </c>
      <c r="B50" s="5" t="s">
        <v>121</v>
      </c>
      <c r="C50" s="5" t="s">
        <v>18</v>
      </c>
      <c r="D50" s="6" t="s">
        <v>122</v>
      </c>
      <c r="E50" s="5" t="s">
        <v>75</v>
      </c>
      <c r="F50" s="5" t="s">
        <v>100</v>
      </c>
      <c r="G50" s="7">
        <v>79.56</v>
      </c>
      <c r="H50" s="8">
        <f ca="1">SUMPRODUCT(($J$1:$J$78=I50)*($H$1:$H$78&gt;G50))+1</f>
        <v>12</v>
      </c>
      <c r="I50" s="9" t="s">
        <v>20</v>
      </c>
      <c r="J50" s="6"/>
    </row>
    <row r="51" ht="36" customHeight="1" spans="1:10">
      <c r="A51" s="5">
        <v>49</v>
      </c>
      <c r="B51" s="5" t="s">
        <v>123</v>
      </c>
      <c r="C51" s="5" t="s">
        <v>12</v>
      </c>
      <c r="D51" s="6" t="s">
        <v>124</v>
      </c>
      <c r="E51" s="5" t="s">
        <v>75</v>
      </c>
      <c r="F51" s="5" t="s">
        <v>125</v>
      </c>
      <c r="G51" s="7">
        <v>86.28</v>
      </c>
      <c r="H51" s="8">
        <f ca="1">SUMPRODUCT(($J$1:$J$78=I51)*($H$1:$H$78&gt;G51))+1</f>
        <v>1</v>
      </c>
      <c r="I51" s="9" t="s">
        <v>16</v>
      </c>
      <c r="J51" s="6"/>
    </row>
    <row r="52" ht="36" customHeight="1" spans="1:10">
      <c r="A52" s="5">
        <v>50</v>
      </c>
      <c r="B52" s="5" t="s">
        <v>126</v>
      </c>
      <c r="C52" s="5" t="s">
        <v>12</v>
      </c>
      <c r="D52" s="6" t="s">
        <v>127</v>
      </c>
      <c r="E52" s="5" t="s">
        <v>75</v>
      </c>
      <c r="F52" s="5" t="s">
        <v>125</v>
      </c>
      <c r="G52" s="7">
        <v>84.7</v>
      </c>
      <c r="H52" s="8">
        <f ca="1">SUMPRODUCT(($J$1:$J$78=I52)*($H$1:$H$78&gt;G52))+1</f>
        <v>2</v>
      </c>
      <c r="I52" s="9" t="s">
        <v>16</v>
      </c>
      <c r="J52" s="6"/>
    </row>
    <row r="53" ht="36" customHeight="1" spans="1:10">
      <c r="A53" s="5">
        <v>51</v>
      </c>
      <c r="B53" s="5" t="s">
        <v>128</v>
      </c>
      <c r="C53" s="5" t="s">
        <v>18</v>
      </c>
      <c r="D53" s="6" t="s">
        <v>129</v>
      </c>
      <c r="E53" s="5" t="s">
        <v>75</v>
      </c>
      <c r="F53" s="5" t="s">
        <v>125</v>
      </c>
      <c r="G53" s="7">
        <v>83.2</v>
      </c>
      <c r="H53" s="8">
        <f ca="1">SUMPRODUCT(($J$1:$J$78=I53)*($H$1:$H$78&gt;G53))+1</f>
        <v>3</v>
      </c>
      <c r="I53" s="9" t="s">
        <v>16</v>
      </c>
      <c r="J53" s="6"/>
    </row>
    <row r="54" ht="36" customHeight="1" spans="1:10">
      <c r="A54" s="5">
        <v>52</v>
      </c>
      <c r="B54" s="5" t="s">
        <v>130</v>
      </c>
      <c r="C54" s="5" t="s">
        <v>18</v>
      </c>
      <c r="D54" s="6" t="s">
        <v>131</v>
      </c>
      <c r="E54" s="5" t="s">
        <v>75</v>
      </c>
      <c r="F54" s="5" t="s">
        <v>125</v>
      </c>
      <c r="G54" s="7">
        <v>82.86</v>
      </c>
      <c r="H54" s="8">
        <f ca="1">SUMPRODUCT(($J$1:$J$78=I54)*($H$1:$H$78&gt;G54))+1</f>
        <v>4</v>
      </c>
      <c r="I54" s="9" t="s">
        <v>16</v>
      </c>
      <c r="J54" s="6"/>
    </row>
    <row r="55" ht="36" customHeight="1" spans="1:10">
      <c r="A55" s="5">
        <v>53</v>
      </c>
      <c r="B55" s="5" t="s">
        <v>132</v>
      </c>
      <c r="C55" s="5" t="s">
        <v>18</v>
      </c>
      <c r="D55" s="6" t="s">
        <v>133</v>
      </c>
      <c r="E55" s="5" t="s">
        <v>75</v>
      </c>
      <c r="F55" s="5" t="s">
        <v>125</v>
      </c>
      <c r="G55" s="7">
        <v>82.52</v>
      </c>
      <c r="H55" s="8">
        <f ca="1">SUMPRODUCT(($J$1:$J$78=I55)*($H$1:$H$78&gt;G55))+1</f>
        <v>5</v>
      </c>
      <c r="I55" s="9" t="s">
        <v>20</v>
      </c>
      <c r="J55" s="6"/>
    </row>
    <row r="56" ht="36" customHeight="1" spans="1:10">
      <c r="A56" s="5">
        <v>54</v>
      </c>
      <c r="B56" s="5" t="s">
        <v>134</v>
      </c>
      <c r="C56" s="5" t="s">
        <v>18</v>
      </c>
      <c r="D56" s="6" t="s">
        <v>135</v>
      </c>
      <c r="E56" s="5" t="s">
        <v>75</v>
      </c>
      <c r="F56" s="5" t="s">
        <v>125</v>
      </c>
      <c r="G56" s="7">
        <v>82.22</v>
      </c>
      <c r="H56" s="8">
        <f ca="1">SUMPRODUCT(($J$1:$J$78=I56)*($H$1:$H$78&gt;G56))+1</f>
        <v>6</v>
      </c>
      <c r="I56" s="9" t="s">
        <v>20</v>
      </c>
      <c r="J56" s="6"/>
    </row>
    <row r="57" ht="36" customHeight="1" spans="1:10">
      <c r="A57" s="5">
        <v>55</v>
      </c>
      <c r="B57" s="5" t="s">
        <v>136</v>
      </c>
      <c r="C57" s="5" t="s">
        <v>18</v>
      </c>
      <c r="D57" s="6" t="s">
        <v>137</v>
      </c>
      <c r="E57" s="5" t="s">
        <v>75</v>
      </c>
      <c r="F57" s="5" t="s">
        <v>125</v>
      </c>
      <c r="G57" s="7">
        <v>81.7</v>
      </c>
      <c r="H57" s="8">
        <f ca="1">SUMPRODUCT(($J$1:$J$78=I57)*($H$1:$H$78&gt;G57))+1</f>
        <v>7</v>
      </c>
      <c r="I57" s="9" t="s">
        <v>20</v>
      </c>
      <c r="J57" s="6"/>
    </row>
    <row r="58" ht="36" customHeight="1" spans="1:10">
      <c r="A58" s="5">
        <v>56</v>
      </c>
      <c r="B58" s="5" t="s">
        <v>138</v>
      </c>
      <c r="C58" s="5" t="s">
        <v>18</v>
      </c>
      <c r="D58" s="6" t="s">
        <v>139</v>
      </c>
      <c r="E58" s="5" t="s">
        <v>75</v>
      </c>
      <c r="F58" s="5" t="s">
        <v>125</v>
      </c>
      <c r="G58" s="7">
        <v>81.58</v>
      </c>
      <c r="H58" s="8">
        <f ca="1">SUMPRODUCT(($J$1:$J$78=I58)*($H$1:$H$78&gt;G58))+1</f>
        <v>8</v>
      </c>
      <c r="I58" s="9" t="s">
        <v>20</v>
      </c>
      <c r="J58" s="6"/>
    </row>
    <row r="59" ht="36" customHeight="1" spans="1:10">
      <c r="A59" s="5">
        <v>57</v>
      </c>
      <c r="B59" s="5" t="s">
        <v>140</v>
      </c>
      <c r="C59" s="5" t="s">
        <v>18</v>
      </c>
      <c r="D59" s="6" t="s">
        <v>141</v>
      </c>
      <c r="E59" s="5" t="s">
        <v>75</v>
      </c>
      <c r="F59" s="5" t="s">
        <v>125</v>
      </c>
      <c r="G59" s="7">
        <v>81.3</v>
      </c>
      <c r="H59" s="8">
        <f ca="1">SUMPRODUCT(($J$1:$J$78=I59)*($H$1:$H$78&gt;G59))+1</f>
        <v>9</v>
      </c>
      <c r="I59" s="9" t="s">
        <v>20</v>
      </c>
      <c r="J59" s="6"/>
    </row>
    <row r="60" ht="36" customHeight="1" spans="1:10">
      <c r="A60" s="5">
        <v>58</v>
      </c>
      <c r="B60" s="5" t="s">
        <v>142</v>
      </c>
      <c r="C60" s="5" t="s">
        <v>18</v>
      </c>
      <c r="D60" s="6" t="s">
        <v>143</v>
      </c>
      <c r="E60" s="5" t="s">
        <v>75</v>
      </c>
      <c r="F60" s="5" t="s">
        <v>125</v>
      </c>
      <c r="G60" s="7">
        <v>81.2</v>
      </c>
      <c r="H60" s="8">
        <f ca="1">SUMPRODUCT(($J$1:$J$78=I60)*($H$1:$H$78&gt;G60))+1</f>
        <v>10</v>
      </c>
      <c r="I60" s="9" t="s">
        <v>20</v>
      </c>
      <c r="J60" s="6"/>
    </row>
    <row r="61" ht="36" customHeight="1" spans="1:10">
      <c r="A61" s="5">
        <v>59</v>
      </c>
      <c r="B61" s="5" t="s">
        <v>144</v>
      </c>
      <c r="C61" s="5" t="s">
        <v>12</v>
      </c>
      <c r="D61" s="6" t="s">
        <v>145</v>
      </c>
      <c r="E61" s="5" t="s">
        <v>75</v>
      </c>
      <c r="F61" s="5" t="s">
        <v>125</v>
      </c>
      <c r="G61" s="7">
        <v>80.72</v>
      </c>
      <c r="H61" s="8">
        <f ca="1">SUMPRODUCT(($J$1:$J$78=I61)*($H$1:$H$78&gt;G61))+1</f>
        <v>11</v>
      </c>
      <c r="I61" s="9" t="s">
        <v>20</v>
      </c>
      <c r="J61" s="6"/>
    </row>
    <row r="62" ht="36" customHeight="1" spans="1:10">
      <c r="A62" s="5">
        <v>60</v>
      </c>
      <c r="B62" s="5" t="s">
        <v>146</v>
      </c>
      <c r="C62" s="5" t="s">
        <v>12</v>
      </c>
      <c r="D62" s="6" t="s">
        <v>147</v>
      </c>
      <c r="E62" s="5" t="s">
        <v>75</v>
      </c>
      <c r="F62" s="5" t="s">
        <v>125</v>
      </c>
      <c r="G62" s="7"/>
      <c r="H62" s="8">
        <f ca="1">SUMPRODUCT(($J$1:$J$78=I62)*($H$1:$H$78&gt;G62))+1</f>
        <v>12</v>
      </c>
      <c r="I62" s="9" t="s">
        <v>20</v>
      </c>
      <c r="J62" s="6" t="s">
        <v>51</v>
      </c>
    </row>
    <row r="63" ht="36" customHeight="1" spans="1:10">
      <c r="A63" s="5">
        <v>61</v>
      </c>
      <c r="B63" s="5" t="s">
        <v>148</v>
      </c>
      <c r="C63" s="5" t="s">
        <v>18</v>
      </c>
      <c r="D63" s="6" t="s">
        <v>149</v>
      </c>
      <c r="E63" s="5" t="s">
        <v>75</v>
      </c>
      <c r="F63" s="5" t="s">
        <v>150</v>
      </c>
      <c r="G63" s="7">
        <v>86.24</v>
      </c>
      <c r="H63" s="8">
        <f ca="1">SUMPRODUCT(($J$1:$J$78=I63)*($H$1:$H$78&gt;G63))+1</f>
        <v>1</v>
      </c>
      <c r="I63" s="9" t="s">
        <v>16</v>
      </c>
      <c r="J63" s="6"/>
    </row>
    <row r="64" ht="36" customHeight="1" spans="1:10">
      <c r="A64" s="5">
        <v>62</v>
      </c>
      <c r="B64" s="5" t="s">
        <v>151</v>
      </c>
      <c r="C64" s="5" t="s">
        <v>18</v>
      </c>
      <c r="D64" s="6" t="s">
        <v>152</v>
      </c>
      <c r="E64" s="5" t="s">
        <v>75</v>
      </c>
      <c r="F64" s="5" t="s">
        <v>150</v>
      </c>
      <c r="G64" s="7">
        <v>85.28</v>
      </c>
      <c r="H64" s="8">
        <f ca="1">SUMPRODUCT(($J$1:$J$78=I64)*($H$1:$H$78&gt;G64))+1</f>
        <v>2</v>
      </c>
      <c r="I64" s="9" t="s">
        <v>16</v>
      </c>
      <c r="J64" s="6"/>
    </row>
    <row r="65" ht="36" customHeight="1" spans="1:10">
      <c r="A65" s="5">
        <v>63</v>
      </c>
      <c r="B65" s="5" t="s">
        <v>153</v>
      </c>
      <c r="C65" s="5" t="s">
        <v>18</v>
      </c>
      <c r="D65" s="6" t="s">
        <v>154</v>
      </c>
      <c r="E65" s="5" t="s">
        <v>75</v>
      </c>
      <c r="F65" s="5" t="s">
        <v>150</v>
      </c>
      <c r="G65" s="7">
        <v>84.76</v>
      </c>
      <c r="H65" s="8">
        <f ca="1">SUMPRODUCT(($J$1:$J$78=I65)*($H$1:$H$78&gt;G65))+1</f>
        <v>3</v>
      </c>
      <c r="I65" s="9" t="s">
        <v>16</v>
      </c>
      <c r="J65" s="6"/>
    </row>
    <row r="66" ht="36" customHeight="1" spans="1:10">
      <c r="A66" s="5">
        <v>64</v>
      </c>
      <c r="B66" s="5" t="s">
        <v>155</v>
      </c>
      <c r="C66" s="5" t="s">
        <v>12</v>
      </c>
      <c r="D66" s="6" t="s">
        <v>156</v>
      </c>
      <c r="E66" s="5" t="s">
        <v>75</v>
      </c>
      <c r="F66" s="5" t="s">
        <v>150</v>
      </c>
      <c r="G66" s="7">
        <v>82.78</v>
      </c>
      <c r="H66" s="8">
        <f ca="1">SUMPRODUCT(($J$1:$J$78=I66)*($H$1:$H$78&gt;G66))+1</f>
        <v>4</v>
      </c>
      <c r="I66" s="9" t="s">
        <v>16</v>
      </c>
      <c r="J66" s="6"/>
    </row>
    <row r="67" ht="36" customHeight="1" spans="1:10">
      <c r="A67" s="5">
        <v>65</v>
      </c>
      <c r="B67" s="5" t="s">
        <v>157</v>
      </c>
      <c r="C67" s="5" t="s">
        <v>18</v>
      </c>
      <c r="D67" s="6" t="s">
        <v>158</v>
      </c>
      <c r="E67" s="5" t="s">
        <v>75</v>
      </c>
      <c r="F67" s="5" t="s">
        <v>150</v>
      </c>
      <c r="G67" s="7">
        <v>82.4</v>
      </c>
      <c r="H67" s="8">
        <f ca="1">SUMPRODUCT(($J$1:$J$78=I67)*($H$1:$H$78&gt;G67))+1</f>
        <v>5</v>
      </c>
      <c r="I67" s="9" t="s">
        <v>16</v>
      </c>
      <c r="J67" s="6"/>
    </row>
    <row r="68" ht="36" customHeight="1" spans="1:10">
      <c r="A68" s="5">
        <v>66</v>
      </c>
      <c r="B68" s="5" t="s">
        <v>159</v>
      </c>
      <c r="C68" s="5" t="s">
        <v>18</v>
      </c>
      <c r="D68" s="6" t="s">
        <v>160</v>
      </c>
      <c r="E68" s="5" t="s">
        <v>75</v>
      </c>
      <c r="F68" s="5" t="s">
        <v>150</v>
      </c>
      <c r="G68" s="7">
        <v>82.04</v>
      </c>
      <c r="H68" s="8">
        <f ca="1">SUMPRODUCT(($J$1:$J$78=I68)*($H$1:$H$78&gt;G68))+1</f>
        <v>6</v>
      </c>
      <c r="I68" s="9" t="s">
        <v>16</v>
      </c>
      <c r="J68" s="6"/>
    </row>
    <row r="69" ht="36" customHeight="1" spans="1:10">
      <c r="A69" s="5">
        <v>67</v>
      </c>
      <c r="B69" s="5" t="s">
        <v>161</v>
      </c>
      <c r="C69" s="5" t="s">
        <v>18</v>
      </c>
      <c r="D69" s="6" t="s">
        <v>162</v>
      </c>
      <c r="E69" s="5" t="s">
        <v>75</v>
      </c>
      <c r="F69" s="5" t="s">
        <v>150</v>
      </c>
      <c r="G69" s="7">
        <v>81.92</v>
      </c>
      <c r="H69" s="8">
        <f ca="1">SUMPRODUCT(($J$1:$J$78=I69)*($H$1:$H$78&gt;G69))+1</f>
        <v>7</v>
      </c>
      <c r="I69" s="9" t="s">
        <v>20</v>
      </c>
      <c r="J69" s="6"/>
    </row>
    <row r="70" ht="36" customHeight="1" spans="1:10">
      <c r="A70" s="5">
        <v>68</v>
      </c>
      <c r="B70" s="5" t="s">
        <v>163</v>
      </c>
      <c r="C70" s="5" t="s">
        <v>18</v>
      </c>
      <c r="D70" s="6" t="s">
        <v>164</v>
      </c>
      <c r="E70" s="5" t="s">
        <v>75</v>
      </c>
      <c r="F70" s="5" t="s">
        <v>150</v>
      </c>
      <c r="G70" s="7">
        <v>81.44</v>
      </c>
      <c r="H70" s="8">
        <f ca="1">SUMPRODUCT(($J$1:$J$78=I70)*($H$1:$H$78&gt;G70))+1</f>
        <v>8</v>
      </c>
      <c r="I70" s="9" t="s">
        <v>20</v>
      </c>
      <c r="J70" s="6"/>
    </row>
    <row r="71" ht="36" customHeight="1" spans="1:10">
      <c r="A71" s="5">
        <v>69</v>
      </c>
      <c r="B71" s="5" t="s">
        <v>165</v>
      </c>
      <c r="C71" s="5" t="s">
        <v>18</v>
      </c>
      <c r="D71" s="6" t="s">
        <v>166</v>
      </c>
      <c r="E71" s="5" t="s">
        <v>75</v>
      </c>
      <c r="F71" s="5" t="s">
        <v>150</v>
      </c>
      <c r="G71" s="7">
        <v>81.34</v>
      </c>
      <c r="H71" s="8">
        <f ca="1">SUMPRODUCT(($J$1:$J$78=I71)*($H$1:$H$78&gt;G71))+1</f>
        <v>9</v>
      </c>
      <c r="I71" s="9" t="s">
        <v>20</v>
      </c>
      <c r="J71" s="6"/>
    </row>
    <row r="72" ht="36" customHeight="1" spans="1:10">
      <c r="A72" s="5">
        <v>70</v>
      </c>
      <c r="B72" s="5" t="s">
        <v>167</v>
      </c>
      <c r="C72" s="5" t="s">
        <v>18</v>
      </c>
      <c r="D72" s="6" t="s">
        <v>168</v>
      </c>
      <c r="E72" s="5" t="s">
        <v>75</v>
      </c>
      <c r="F72" s="5" t="s">
        <v>150</v>
      </c>
      <c r="G72" s="7">
        <v>80.86</v>
      </c>
      <c r="H72" s="8">
        <f ca="1">SUMPRODUCT(($J$1:$J$78=I72)*($H$1:$H$78&gt;G72))+1</f>
        <v>10</v>
      </c>
      <c r="I72" s="9" t="s">
        <v>20</v>
      </c>
      <c r="J72" s="6"/>
    </row>
    <row r="73" ht="36" customHeight="1" spans="1:10">
      <c r="A73" s="5">
        <v>71</v>
      </c>
      <c r="B73" s="5" t="s">
        <v>169</v>
      </c>
      <c r="C73" s="5" t="s">
        <v>18</v>
      </c>
      <c r="D73" s="6" t="s">
        <v>170</v>
      </c>
      <c r="E73" s="5" t="s">
        <v>75</v>
      </c>
      <c r="F73" s="5" t="s">
        <v>150</v>
      </c>
      <c r="G73" s="7">
        <v>80.72</v>
      </c>
      <c r="H73" s="8">
        <f ca="1">SUMPRODUCT(($J$1:$J$78=I73)*($H$1:$H$78&gt;G73))+1</f>
        <v>11</v>
      </c>
      <c r="I73" s="9" t="s">
        <v>20</v>
      </c>
      <c r="J73" s="6"/>
    </row>
    <row r="74" ht="36" customHeight="1" spans="1:10">
      <c r="A74" s="5">
        <v>72</v>
      </c>
      <c r="B74" s="5" t="s">
        <v>171</v>
      </c>
      <c r="C74" s="5" t="s">
        <v>12</v>
      </c>
      <c r="D74" s="6" t="s">
        <v>172</v>
      </c>
      <c r="E74" s="5" t="s">
        <v>75</v>
      </c>
      <c r="F74" s="5" t="s">
        <v>150</v>
      </c>
      <c r="G74" s="7">
        <v>80.52</v>
      </c>
      <c r="H74" s="8">
        <f ca="1">SUMPRODUCT(($J$1:$J$78=I74)*($H$1:$H$78&gt;G74))+1</f>
        <v>12</v>
      </c>
      <c r="I74" s="9" t="s">
        <v>20</v>
      </c>
      <c r="J74" s="6"/>
    </row>
    <row r="75" ht="36" customHeight="1" spans="1:10">
      <c r="A75" s="5">
        <v>73</v>
      </c>
      <c r="B75" s="5" t="s">
        <v>173</v>
      </c>
      <c r="C75" s="5" t="s">
        <v>18</v>
      </c>
      <c r="D75" s="6" t="s">
        <v>174</v>
      </c>
      <c r="E75" s="5" t="s">
        <v>75</v>
      </c>
      <c r="F75" s="5" t="s">
        <v>150</v>
      </c>
      <c r="G75" s="7">
        <v>80.34</v>
      </c>
      <c r="H75" s="8">
        <f ca="1">SUMPRODUCT(($J$1:$J$78=I75)*($H$1:$H$78&gt;G75))+1</f>
        <v>13</v>
      </c>
      <c r="I75" s="9" t="s">
        <v>20</v>
      </c>
      <c r="J75" s="6"/>
    </row>
    <row r="76" ht="36" customHeight="1" spans="1:10">
      <c r="A76" s="5">
        <v>74</v>
      </c>
      <c r="B76" s="5" t="s">
        <v>175</v>
      </c>
      <c r="C76" s="5" t="s">
        <v>18</v>
      </c>
      <c r="D76" s="6" t="s">
        <v>176</v>
      </c>
      <c r="E76" s="5" t="s">
        <v>75</v>
      </c>
      <c r="F76" s="5" t="s">
        <v>150</v>
      </c>
      <c r="G76" s="7">
        <v>80.3</v>
      </c>
      <c r="H76" s="8">
        <f ca="1">SUMPRODUCT(($J$1:$J$78=I76)*($H$1:$H$78&gt;G76))+1</f>
        <v>14</v>
      </c>
      <c r="I76" s="9" t="s">
        <v>20</v>
      </c>
      <c r="J76" s="6"/>
    </row>
    <row r="77" ht="36" customHeight="1" spans="1:10">
      <c r="A77" s="5">
        <v>75</v>
      </c>
      <c r="B77" s="5" t="s">
        <v>177</v>
      </c>
      <c r="C77" s="5" t="s">
        <v>18</v>
      </c>
      <c r="D77" s="6" t="s">
        <v>178</v>
      </c>
      <c r="E77" s="5" t="s">
        <v>75</v>
      </c>
      <c r="F77" s="5" t="s">
        <v>150</v>
      </c>
      <c r="G77" s="7">
        <v>79.26</v>
      </c>
      <c r="H77" s="8">
        <f ca="1">SUMPRODUCT(($J$1:$J$78=I77)*($H$1:$H$78&gt;G77))+1</f>
        <v>15</v>
      </c>
      <c r="I77" s="9" t="s">
        <v>20</v>
      </c>
      <c r="J77" s="6"/>
    </row>
    <row r="78" ht="36" customHeight="1" spans="1:10">
      <c r="A78" s="5">
        <v>76</v>
      </c>
      <c r="B78" s="5" t="s">
        <v>179</v>
      </c>
      <c r="C78" s="5" t="s">
        <v>18</v>
      </c>
      <c r="D78" s="6" t="s">
        <v>180</v>
      </c>
      <c r="E78" s="5" t="s">
        <v>75</v>
      </c>
      <c r="F78" s="5" t="s">
        <v>150</v>
      </c>
      <c r="G78" s="7">
        <v>79.2</v>
      </c>
      <c r="H78" s="8">
        <f ca="1">SUMPRODUCT(($J$1:$J$78=I78)*($H$1:$H$78&gt;G78))+1</f>
        <v>16</v>
      </c>
      <c r="I78" s="9" t="s">
        <v>20</v>
      </c>
      <c r="J78" s="6"/>
    </row>
    <row r="79" ht="36" customHeight="1" spans="1:10">
      <c r="A79" s="5">
        <v>77</v>
      </c>
      <c r="B79" s="5" t="s">
        <v>181</v>
      </c>
      <c r="C79" s="5" t="s">
        <v>12</v>
      </c>
      <c r="D79" s="6" t="s">
        <v>182</v>
      </c>
      <c r="E79" s="5" t="s">
        <v>75</v>
      </c>
      <c r="F79" s="5" t="s">
        <v>150</v>
      </c>
      <c r="G79" s="7">
        <v>77.1</v>
      </c>
      <c r="H79" s="8">
        <f ca="1">SUMPRODUCT(($J$1:$J$78=I79)*($H$1:$H$78&gt;G79))+1</f>
        <v>17</v>
      </c>
      <c r="I79" s="9" t="s">
        <v>20</v>
      </c>
      <c r="J79" s="6"/>
    </row>
    <row r="80" ht="36" customHeight="1" spans="1:10">
      <c r="A80" s="5">
        <v>78</v>
      </c>
      <c r="B80" s="5" t="s">
        <v>183</v>
      </c>
      <c r="C80" s="5" t="s">
        <v>18</v>
      </c>
      <c r="D80" s="6" t="s">
        <v>184</v>
      </c>
      <c r="E80" s="5" t="s">
        <v>75</v>
      </c>
      <c r="F80" s="5" t="s">
        <v>150</v>
      </c>
      <c r="G80" s="7">
        <v>75.1</v>
      </c>
      <c r="H80" s="8">
        <f ca="1">SUMPRODUCT(($J$1:$J$78=I80)*($H$1:$H$78&gt;G80))+1</f>
        <v>18</v>
      </c>
      <c r="I80" s="9" t="s">
        <v>20</v>
      </c>
      <c r="J80" s="6"/>
    </row>
  </sheetData>
  <mergeCells count="1">
    <mergeCell ref="A1:J1"/>
  </mergeCells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比选成绩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胡景许</cp:lastModifiedBy>
  <dcterms:created xsi:type="dcterms:W3CDTF">2022-07-18T04:33:00Z</dcterms:created>
  <dcterms:modified xsi:type="dcterms:W3CDTF">2022-08-01T10:48:53Z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C99A4638C7FD4C5F829C2BFD530AAE08</vt:lpwstr>
  </property>
  <property fmtid="{D5CDD505-2E9C-101B-9397-08002B2CF9AE}" pid="3" name="KSOProductBuildVer">
    <vt:lpwstr>2052-11.1.0.11875</vt:lpwstr>
  </property>
</Properties>
</file>