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查询电话名单" sheetId="6" r:id="rId1"/>
  </sheets>
  <definedNames>
    <definedName name="_xlnm._FilterDatabase" localSheetId="0" hidden="1">查询电话名单!$A$2:$J$44</definedName>
    <definedName name="Database">#REF!</definedName>
    <definedName name="Database" localSheetId="0">查询电话名单!$C$2:$J$40</definedName>
    <definedName name="_xlnm.Print_Titles" localSheetId="0">查询电话名单!$2:$2</definedName>
  </definedNames>
  <calcPr calcId="144525"/>
</workbook>
</file>

<file path=xl/sharedStrings.xml><?xml version="1.0" encoding="utf-8"?>
<sst xmlns="http://schemas.openxmlformats.org/spreadsheetml/2006/main" count="182" uniqueCount="96">
  <si>
    <t>蒙山县2022年面向社会公开考试招聘事业单位人员考试总成绩</t>
  </si>
  <si>
    <t>序号</t>
  </si>
  <si>
    <t>姓名</t>
  </si>
  <si>
    <t>职位代码</t>
  </si>
  <si>
    <t>报考部门</t>
  </si>
  <si>
    <t>报考岗位</t>
  </si>
  <si>
    <t>职测分数</t>
  </si>
  <si>
    <t>综合分数</t>
  </si>
  <si>
    <t>政策加分</t>
  </si>
  <si>
    <t>总分</t>
  </si>
  <si>
    <t>笔试
总成绩</t>
  </si>
  <si>
    <t>面试分数</t>
  </si>
  <si>
    <t>考试
总成绩</t>
  </si>
  <si>
    <t>郑国飞</t>
  </si>
  <si>
    <t>1450400439</t>
  </si>
  <si>
    <t>蒙山县茶山水库管理站</t>
  </si>
  <si>
    <t>专业技术人员</t>
  </si>
  <si>
    <t>何秀梅</t>
  </si>
  <si>
    <t>黄献秋</t>
  </si>
  <si>
    <t>徐凡晶</t>
  </si>
  <si>
    <t>1450400440</t>
  </si>
  <si>
    <t>蒙山县河长制工作站</t>
  </si>
  <si>
    <t>肖雪莹</t>
  </si>
  <si>
    <t>莫天林</t>
  </si>
  <si>
    <t>黄武雄</t>
  </si>
  <si>
    <t>1450400441</t>
  </si>
  <si>
    <t>蒙山县农业技术中心推广站</t>
  </si>
  <si>
    <t>关兆豪</t>
  </si>
  <si>
    <t>李季美</t>
  </si>
  <si>
    <t>1450400442</t>
  </si>
  <si>
    <t>蒙山县畜牧管理站</t>
  </si>
  <si>
    <t>余佳林</t>
  </si>
  <si>
    <t>1450400443</t>
  </si>
  <si>
    <t>蒙山县乡村振兴信息中心</t>
  </si>
  <si>
    <t>温雯良</t>
  </si>
  <si>
    <t>1450400444</t>
  </si>
  <si>
    <t>蒙山县公证处</t>
  </si>
  <si>
    <t>管理人员</t>
  </si>
  <si>
    <t>罗妙玲</t>
  </si>
  <si>
    <t>覃路捷</t>
  </si>
  <si>
    <t>温雅茹</t>
  </si>
  <si>
    <t>1450400445</t>
  </si>
  <si>
    <t>蒙山县政协文史馆</t>
  </si>
  <si>
    <t>梁黛媚</t>
  </si>
  <si>
    <t>莫春玲</t>
  </si>
  <si>
    <t>马艳萍</t>
  </si>
  <si>
    <t>1450400447</t>
  </si>
  <si>
    <t>蒙山县生态保护修复中心</t>
  </si>
  <si>
    <t>陆庆俐</t>
  </si>
  <si>
    <t>曾飞</t>
  </si>
  <si>
    <t>唐菲穗</t>
  </si>
  <si>
    <t>1450400448</t>
  </si>
  <si>
    <t>蒙山县蒙山镇政务服务中心</t>
  </si>
  <si>
    <t>莫玉华</t>
  </si>
  <si>
    <t>廖湄</t>
  </si>
  <si>
    <t>吴家振</t>
  </si>
  <si>
    <t>1450400449</t>
  </si>
  <si>
    <t>蒙山县新圩镇社会治安综合治理中心</t>
  </si>
  <si>
    <t>何家妮</t>
  </si>
  <si>
    <t>陈果真</t>
  </si>
  <si>
    <t>林文森</t>
  </si>
  <si>
    <t>1450400450</t>
  </si>
  <si>
    <t>蒙山县夏宜瑶族乡林业工作站</t>
  </si>
  <si>
    <t>廖清浩</t>
  </si>
  <si>
    <t>钟德华</t>
  </si>
  <si>
    <t>李冬东</t>
  </si>
  <si>
    <t>1450400453</t>
  </si>
  <si>
    <t>蒙山县疾病预防控制中心</t>
  </si>
  <si>
    <t>关焱文</t>
  </si>
  <si>
    <t>韦春洁</t>
  </si>
  <si>
    <t>李燊</t>
  </si>
  <si>
    <t>1450400454</t>
  </si>
  <si>
    <t>蒙山县人民医院</t>
  </si>
  <si>
    <t>专业技术人员一</t>
  </si>
  <si>
    <t>陈颖</t>
  </si>
  <si>
    <t>1450400455</t>
  </si>
  <si>
    <t>专业技术人员二</t>
  </si>
  <si>
    <t>劳君梅</t>
  </si>
  <si>
    <t>1450400461</t>
  </si>
  <si>
    <t>蒙山县中医医院</t>
  </si>
  <si>
    <t>罗焕惠</t>
  </si>
  <si>
    <t>1450400466</t>
  </si>
  <si>
    <t>蒙山县妇幼保健院</t>
  </si>
  <si>
    <t>专业技术人员三</t>
  </si>
  <si>
    <t>黄德静</t>
  </si>
  <si>
    <t>张德敏</t>
  </si>
  <si>
    <t>1450400467</t>
  </si>
  <si>
    <t>专业技术人员四</t>
  </si>
  <si>
    <t>刘梦帆</t>
  </si>
  <si>
    <t>黄敏媛</t>
  </si>
  <si>
    <t>韦佳伶</t>
  </si>
  <si>
    <t>1450400657</t>
  </si>
  <si>
    <t>蒙山县幼儿园</t>
  </si>
  <si>
    <t>幼儿园教师</t>
  </si>
  <si>
    <t>罗国玉</t>
  </si>
  <si>
    <t>钟露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</si>
</sst>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49" fontId="0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C1" workbookViewId="0">
      <pane ySplit="2" topLeftCell="A3" activePane="bottomLeft" state="frozen"/>
      <selection/>
      <selection pane="bottomLeft" activeCell="N2" sqref="N2"/>
    </sheetView>
  </sheetViews>
  <sheetFormatPr defaultColWidth="9" defaultRowHeight="13.5"/>
  <cols>
    <col min="1" max="1" width="9" style="3" hidden="1" customWidth="1"/>
    <col min="2" max="2" width="5.63333333333333" style="3" customWidth="1"/>
    <col min="3" max="3" width="8.25" style="4" customWidth="1"/>
    <col min="4" max="4" width="12" style="4" customWidth="1"/>
    <col min="5" max="5" width="32.3333333333333" style="4" customWidth="1"/>
    <col min="6" max="6" width="15.225" style="4" customWidth="1"/>
    <col min="7" max="7" width="9.5" style="5" customWidth="1"/>
    <col min="8" max="8" width="9.625" style="5" customWidth="1"/>
    <col min="9" max="9" width="6.5" style="6" customWidth="1"/>
    <col min="10" max="10" width="9" style="5" customWidth="1"/>
    <col min="11" max="11" width="9.125" style="5" customWidth="1"/>
    <col min="12" max="12" width="10.125" style="7" customWidth="1"/>
    <col min="13" max="13" width="10.25" style="7" customWidth="1"/>
    <col min="14" max="16384" width="9" style="3"/>
  </cols>
  <sheetData>
    <row r="1" ht="49" customHeight="1" spans="2:13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25"/>
      <c r="M1" s="25"/>
    </row>
    <row r="2" s="1" customFormat="1" ht="45" customHeight="1" spans="1:13">
      <c r="A2" s="1" t="s">
        <v>1</v>
      </c>
      <c r="B2" s="9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26" t="s">
        <v>8</v>
      </c>
      <c r="J2" s="12" t="s">
        <v>9</v>
      </c>
      <c r="K2" s="27" t="s">
        <v>10</v>
      </c>
      <c r="L2" s="28" t="s">
        <v>11</v>
      </c>
      <c r="M2" s="29" t="s">
        <v>12</v>
      </c>
    </row>
    <row r="3" ht="26" customHeight="1" spans="1:13">
      <c r="A3" s="13">
        <v>9178</v>
      </c>
      <c r="B3" s="14">
        <v>1</v>
      </c>
      <c r="C3" s="15" t="s">
        <v>13</v>
      </c>
      <c r="D3" s="15" t="s">
        <v>14</v>
      </c>
      <c r="E3" s="16" t="s">
        <v>15</v>
      </c>
      <c r="F3" s="16" t="s">
        <v>16</v>
      </c>
      <c r="G3" s="17">
        <v>83</v>
      </c>
      <c r="H3" s="17">
        <v>98.5</v>
      </c>
      <c r="I3" s="14"/>
      <c r="J3" s="17">
        <v>181.5</v>
      </c>
      <c r="K3" s="17">
        <f>J3/3</f>
        <v>60.5</v>
      </c>
      <c r="L3" s="30">
        <v>78.68</v>
      </c>
      <c r="M3" s="30">
        <f>K3*0.5+L3*0.5</f>
        <v>69.59</v>
      </c>
    </row>
    <row r="4" ht="26" customHeight="1" spans="1:13">
      <c r="A4" s="13">
        <v>9179</v>
      </c>
      <c r="B4" s="14">
        <v>2</v>
      </c>
      <c r="C4" s="15" t="s">
        <v>17</v>
      </c>
      <c r="D4" s="15" t="s">
        <v>14</v>
      </c>
      <c r="E4" s="16" t="s">
        <v>15</v>
      </c>
      <c r="F4" s="16" t="s">
        <v>16</v>
      </c>
      <c r="G4" s="17">
        <v>71.5</v>
      </c>
      <c r="H4" s="17">
        <v>103.5</v>
      </c>
      <c r="I4" s="14"/>
      <c r="J4" s="17">
        <v>175</v>
      </c>
      <c r="K4" s="17">
        <f>J4/3</f>
        <v>58.3333333333333</v>
      </c>
      <c r="L4" s="30">
        <v>79.76</v>
      </c>
      <c r="M4" s="30">
        <f>K4*0.5+L4*0.5</f>
        <v>69.0466666666667</v>
      </c>
    </row>
    <row r="5" ht="26" customHeight="1" spans="1:13">
      <c r="A5" s="13">
        <v>9180</v>
      </c>
      <c r="B5" s="14">
        <v>3</v>
      </c>
      <c r="C5" s="15" t="s">
        <v>18</v>
      </c>
      <c r="D5" s="15" t="s">
        <v>14</v>
      </c>
      <c r="E5" s="16" t="s">
        <v>15</v>
      </c>
      <c r="F5" s="16" t="s">
        <v>16</v>
      </c>
      <c r="G5" s="17">
        <v>88</v>
      </c>
      <c r="H5" s="17">
        <v>79</v>
      </c>
      <c r="I5" s="14"/>
      <c r="J5" s="17">
        <v>167</v>
      </c>
      <c r="K5" s="17">
        <f t="shared" ref="K5:K44" si="0">J5/3</f>
        <v>55.6666666666667</v>
      </c>
      <c r="L5" s="30">
        <v>83.1</v>
      </c>
      <c r="M5" s="30">
        <f t="shared" ref="M5:M44" si="1">K5*0.5+L5*0.5</f>
        <v>69.3833333333333</v>
      </c>
    </row>
    <row r="6" ht="26" customHeight="1" spans="1:13">
      <c r="A6" s="13">
        <v>9203</v>
      </c>
      <c r="B6" s="14">
        <v>4</v>
      </c>
      <c r="C6" s="15" t="s">
        <v>19</v>
      </c>
      <c r="D6" s="15" t="s">
        <v>20</v>
      </c>
      <c r="E6" s="16" t="s">
        <v>21</v>
      </c>
      <c r="F6" s="16" t="s">
        <v>16</v>
      </c>
      <c r="G6" s="17">
        <v>99</v>
      </c>
      <c r="H6" s="17">
        <v>99.5</v>
      </c>
      <c r="I6" s="14"/>
      <c r="J6" s="17">
        <v>198.5</v>
      </c>
      <c r="K6" s="17">
        <f t="shared" si="0"/>
        <v>66.1666666666667</v>
      </c>
      <c r="L6" s="30">
        <v>80.52</v>
      </c>
      <c r="M6" s="30">
        <f t="shared" si="1"/>
        <v>73.3433333333333</v>
      </c>
    </row>
    <row r="7" ht="26" customHeight="1" spans="1:13">
      <c r="A7" s="13">
        <v>9204</v>
      </c>
      <c r="B7" s="14">
        <v>5</v>
      </c>
      <c r="C7" s="15" t="s">
        <v>22</v>
      </c>
      <c r="D7" s="15" t="s">
        <v>20</v>
      </c>
      <c r="E7" s="16" t="s">
        <v>21</v>
      </c>
      <c r="F7" s="16" t="s">
        <v>16</v>
      </c>
      <c r="G7" s="17">
        <v>83.5</v>
      </c>
      <c r="H7" s="17">
        <v>103</v>
      </c>
      <c r="I7" s="14"/>
      <c r="J7" s="17">
        <v>186.5</v>
      </c>
      <c r="K7" s="17">
        <f t="shared" si="0"/>
        <v>62.1666666666667</v>
      </c>
      <c r="L7" s="30">
        <v>84.3</v>
      </c>
      <c r="M7" s="30">
        <f t="shared" si="1"/>
        <v>73.2333333333333</v>
      </c>
    </row>
    <row r="8" ht="26" customHeight="1" spans="1:13">
      <c r="A8" s="13"/>
      <c r="B8" s="14">
        <v>6</v>
      </c>
      <c r="C8" s="18" t="s">
        <v>23</v>
      </c>
      <c r="D8" s="18" t="s">
        <v>20</v>
      </c>
      <c r="E8" s="19" t="s">
        <v>21</v>
      </c>
      <c r="F8" s="16" t="s">
        <v>16</v>
      </c>
      <c r="G8" s="20">
        <v>81.5</v>
      </c>
      <c r="H8" s="20">
        <v>77</v>
      </c>
      <c r="I8" s="31"/>
      <c r="J8" s="20">
        <v>158.5</v>
      </c>
      <c r="K8" s="17">
        <f t="shared" si="0"/>
        <v>52.8333333333333</v>
      </c>
      <c r="L8" s="30">
        <v>77.58</v>
      </c>
      <c r="M8" s="30">
        <f t="shared" si="1"/>
        <v>65.2066666666667</v>
      </c>
    </row>
    <row r="9" ht="26" customHeight="1" spans="1:13">
      <c r="A9" s="13">
        <v>9217</v>
      </c>
      <c r="B9" s="14">
        <v>7</v>
      </c>
      <c r="C9" s="15" t="s">
        <v>24</v>
      </c>
      <c r="D9" s="15" t="s">
        <v>25</v>
      </c>
      <c r="E9" s="16" t="s">
        <v>26</v>
      </c>
      <c r="F9" s="16" t="s">
        <v>16</v>
      </c>
      <c r="G9" s="17">
        <v>45.5</v>
      </c>
      <c r="H9" s="17">
        <v>73.5</v>
      </c>
      <c r="I9" s="14"/>
      <c r="J9" s="17">
        <v>119</v>
      </c>
      <c r="K9" s="17">
        <f t="shared" si="0"/>
        <v>39.6666666666667</v>
      </c>
      <c r="L9" s="30">
        <v>64.2</v>
      </c>
      <c r="M9" s="30">
        <f t="shared" si="1"/>
        <v>51.9333333333333</v>
      </c>
    </row>
    <row r="10" ht="26" customHeight="1" spans="1:13">
      <c r="A10" s="13">
        <v>9218</v>
      </c>
      <c r="B10" s="14">
        <v>8</v>
      </c>
      <c r="C10" s="15" t="s">
        <v>27</v>
      </c>
      <c r="D10" s="15" t="s">
        <v>25</v>
      </c>
      <c r="E10" s="16" t="s">
        <v>26</v>
      </c>
      <c r="F10" s="16" t="s">
        <v>16</v>
      </c>
      <c r="G10" s="17">
        <v>43</v>
      </c>
      <c r="H10" s="17">
        <v>66.5</v>
      </c>
      <c r="I10" s="14"/>
      <c r="J10" s="17">
        <v>109.5</v>
      </c>
      <c r="K10" s="17">
        <f t="shared" si="0"/>
        <v>36.5</v>
      </c>
      <c r="L10" s="30">
        <v>79.82</v>
      </c>
      <c r="M10" s="30">
        <f t="shared" si="1"/>
        <v>58.16</v>
      </c>
    </row>
    <row r="11" ht="26" customHeight="1" spans="1:13">
      <c r="A11" s="13">
        <v>9222</v>
      </c>
      <c r="B11" s="14">
        <v>9</v>
      </c>
      <c r="C11" s="15" t="s">
        <v>28</v>
      </c>
      <c r="D11" s="15" t="s">
        <v>29</v>
      </c>
      <c r="E11" s="16" t="s">
        <v>30</v>
      </c>
      <c r="F11" s="16" t="s">
        <v>16</v>
      </c>
      <c r="G11" s="17">
        <v>79.5</v>
      </c>
      <c r="H11" s="17">
        <v>84</v>
      </c>
      <c r="I11" s="14"/>
      <c r="J11" s="17">
        <v>163.5</v>
      </c>
      <c r="K11" s="17">
        <f t="shared" si="0"/>
        <v>54.5</v>
      </c>
      <c r="L11" s="30">
        <v>81.42</v>
      </c>
      <c r="M11" s="30">
        <f t="shared" si="1"/>
        <v>67.96</v>
      </c>
    </row>
    <row r="12" ht="26" customHeight="1" spans="1:13">
      <c r="A12" s="13">
        <v>9225</v>
      </c>
      <c r="B12" s="14">
        <v>10</v>
      </c>
      <c r="C12" s="15" t="s">
        <v>31</v>
      </c>
      <c r="D12" s="15" t="s">
        <v>32</v>
      </c>
      <c r="E12" s="16" t="s">
        <v>33</v>
      </c>
      <c r="F12" s="16" t="s">
        <v>16</v>
      </c>
      <c r="G12" s="17">
        <v>86</v>
      </c>
      <c r="H12" s="17">
        <v>91.5</v>
      </c>
      <c r="I12" s="14"/>
      <c r="J12" s="17">
        <v>177.5</v>
      </c>
      <c r="K12" s="17">
        <f t="shared" si="0"/>
        <v>59.1666666666667</v>
      </c>
      <c r="L12" s="30">
        <v>74.84</v>
      </c>
      <c r="M12" s="30">
        <f t="shared" si="1"/>
        <v>67.0033333333333</v>
      </c>
    </row>
    <row r="13" ht="26" customHeight="1" spans="1:13">
      <c r="A13" s="13">
        <v>9227</v>
      </c>
      <c r="B13" s="14">
        <v>11</v>
      </c>
      <c r="C13" s="15" t="s">
        <v>34</v>
      </c>
      <c r="D13" s="15" t="s">
        <v>35</v>
      </c>
      <c r="E13" s="16" t="s">
        <v>36</v>
      </c>
      <c r="F13" s="16" t="s">
        <v>37</v>
      </c>
      <c r="G13" s="17">
        <v>77.5</v>
      </c>
      <c r="H13" s="17">
        <v>107.5</v>
      </c>
      <c r="I13" s="32">
        <v>3</v>
      </c>
      <c r="J13" s="17">
        <v>188</v>
      </c>
      <c r="K13" s="17">
        <f t="shared" si="0"/>
        <v>62.6666666666667</v>
      </c>
      <c r="L13" s="30">
        <v>76.78</v>
      </c>
      <c r="M13" s="30">
        <f t="shared" si="1"/>
        <v>69.7233333333333</v>
      </c>
    </row>
    <row r="14" ht="26" customHeight="1" spans="1:13">
      <c r="A14" s="13">
        <v>9228</v>
      </c>
      <c r="B14" s="14">
        <v>12</v>
      </c>
      <c r="C14" s="15" t="s">
        <v>38</v>
      </c>
      <c r="D14" s="15" t="s">
        <v>35</v>
      </c>
      <c r="E14" s="16" t="s">
        <v>36</v>
      </c>
      <c r="F14" s="16" t="s">
        <v>37</v>
      </c>
      <c r="G14" s="17">
        <v>92</v>
      </c>
      <c r="H14" s="17">
        <v>83.5</v>
      </c>
      <c r="I14" s="14"/>
      <c r="J14" s="17">
        <v>175.5</v>
      </c>
      <c r="K14" s="17">
        <f t="shared" si="0"/>
        <v>58.5</v>
      </c>
      <c r="L14" s="30">
        <v>0</v>
      </c>
      <c r="M14" s="30">
        <f t="shared" si="1"/>
        <v>29.25</v>
      </c>
    </row>
    <row r="15" ht="26" customHeight="1" spans="1:13">
      <c r="A15" s="13">
        <v>9229</v>
      </c>
      <c r="B15" s="14">
        <v>13</v>
      </c>
      <c r="C15" s="15" t="s">
        <v>39</v>
      </c>
      <c r="D15" s="15" t="s">
        <v>35</v>
      </c>
      <c r="E15" s="16" t="s">
        <v>36</v>
      </c>
      <c r="F15" s="16" t="s">
        <v>37</v>
      </c>
      <c r="G15" s="17">
        <v>80</v>
      </c>
      <c r="H15" s="17">
        <v>93</v>
      </c>
      <c r="I15" s="14"/>
      <c r="J15" s="17">
        <v>173</v>
      </c>
      <c r="K15" s="17">
        <f t="shared" si="0"/>
        <v>57.6666666666667</v>
      </c>
      <c r="L15" s="30">
        <v>74.44</v>
      </c>
      <c r="M15" s="30">
        <f t="shared" si="1"/>
        <v>66.0533333333333</v>
      </c>
    </row>
    <row r="16" ht="26" customHeight="1" spans="1:13">
      <c r="A16" s="13">
        <v>9236</v>
      </c>
      <c r="B16" s="14">
        <v>14</v>
      </c>
      <c r="C16" s="15" t="s">
        <v>40</v>
      </c>
      <c r="D16" s="15" t="s">
        <v>41</v>
      </c>
      <c r="E16" s="16" t="s">
        <v>42</v>
      </c>
      <c r="F16" s="16" t="s">
        <v>16</v>
      </c>
      <c r="G16" s="17">
        <v>93</v>
      </c>
      <c r="H16" s="17">
        <v>86</v>
      </c>
      <c r="I16" s="32">
        <v>3</v>
      </c>
      <c r="J16" s="17">
        <v>182</v>
      </c>
      <c r="K16" s="17">
        <f t="shared" si="0"/>
        <v>60.6666666666667</v>
      </c>
      <c r="L16" s="30">
        <v>78.54</v>
      </c>
      <c r="M16" s="30">
        <f t="shared" si="1"/>
        <v>69.6033333333333</v>
      </c>
    </row>
    <row r="17" ht="26" customHeight="1" spans="1:13">
      <c r="A17" s="13">
        <v>9237</v>
      </c>
      <c r="B17" s="14">
        <v>15</v>
      </c>
      <c r="C17" s="15" t="s">
        <v>43</v>
      </c>
      <c r="D17" s="15" t="s">
        <v>41</v>
      </c>
      <c r="E17" s="16" t="s">
        <v>42</v>
      </c>
      <c r="F17" s="16" t="s">
        <v>16</v>
      </c>
      <c r="G17" s="17">
        <v>88</v>
      </c>
      <c r="H17" s="17">
        <v>83</v>
      </c>
      <c r="I17" s="14"/>
      <c r="J17" s="17">
        <v>171</v>
      </c>
      <c r="K17" s="17">
        <f t="shared" si="0"/>
        <v>57</v>
      </c>
      <c r="L17" s="30">
        <v>80.3</v>
      </c>
      <c r="M17" s="30">
        <f t="shared" si="1"/>
        <v>68.65</v>
      </c>
    </row>
    <row r="18" ht="26" customHeight="1" spans="1:13">
      <c r="A18" s="13">
        <v>9238</v>
      </c>
      <c r="B18" s="14">
        <v>16</v>
      </c>
      <c r="C18" s="15" t="s">
        <v>44</v>
      </c>
      <c r="D18" s="15" t="s">
        <v>41</v>
      </c>
      <c r="E18" s="16" t="s">
        <v>42</v>
      </c>
      <c r="F18" s="16" t="s">
        <v>16</v>
      </c>
      <c r="G18" s="17">
        <v>83</v>
      </c>
      <c r="H18" s="17">
        <v>87.5</v>
      </c>
      <c r="I18" s="14"/>
      <c r="J18" s="17">
        <v>170.5</v>
      </c>
      <c r="K18" s="17">
        <f t="shared" si="0"/>
        <v>56.8333333333333</v>
      </c>
      <c r="L18" s="30">
        <v>79.24</v>
      </c>
      <c r="M18" s="30">
        <f t="shared" si="1"/>
        <v>68.0366666666667</v>
      </c>
    </row>
    <row r="19" ht="26" customHeight="1" spans="1:13">
      <c r="A19" s="13">
        <v>9281</v>
      </c>
      <c r="B19" s="14">
        <v>17</v>
      </c>
      <c r="C19" s="15" t="s">
        <v>45</v>
      </c>
      <c r="D19" s="15" t="s">
        <v>46</v>
      </c>
      <c r="E19" s="16" t="s">
        <v>47</v>
      </c>
      <c r="F19" s="16" t="s">
        <v>16</v>
      </c>
      <c r="G19" s="17">
        <v>86.5</v>
      </c>
      <c r="H19" s="17">
        <v>95</v>
      </c>
      <c r="I19" s="14"/>
      <c r="J19" s="17">
        <v>181.5</v>
      </c>
      <c r="K19" s="17">
        <f t="shared" si="0"/>
        <v>60.5</v>
      </c>
      <c r="L19" s="30">
        <v>84.41</v>
      </c>
      <c r="M19" s="30">
        <f t="shared" si="1"/>
        <v>72.455</v>
      </c>
    </row>
    <row r="20" ht="26" customHeight="1" spans="1:13">
      <c r="A20" s="13">
        <v>9284</v>
      </c>
      <c r="B20" s="14">
        <v>18</v>
      </c>
      <c r="C20" s="15" t="s">
        <v>48</v>
      </c>
      <c r="D20" s="15" t="s">
        <v>46</v>
      </c>
      <c r="E20" s="16" t="s">
        <v>47</v>
      </c>
      <c r="F20" s="16" t="s">
        <v>16</v>
      </c>
      <c r="G20" s="17">
        <v>79.5</v>
      </c>
      <c r="H20" s="17">
        <v>74.5</v>
      </c>
      <c r="I20" s="32">
        <v>3</v>
      </c>
      <c r="J20" s="17">
        <v>157</v>
      </c>
      <c r="K20" s="17">
        <f t="shared" si="0"/>
        <v>52.3333333333333</v>
      </c>
      <c r="L20" s="30">
        <v>70.48</v>
      </c>
      <c r="M20" s="30">
        <f t="shared" si="1"/>
        <v>61.4066666666667</v>
      </c>
    </row>
    <row r="21" ht="26" customHeight="1" spans="1:13">
      <c r="A21" s="13">
        <v>9282</v>
      </c>
      <c r="B21" s="14">
        <v>19</v>
      </c>
      <c r="C21" s="15" t="s">
        <v>49</v>
      </c>
      <c r="D21" s="15" t="s">
        <v>46</v>
      </c>
      <c r="E21" s="16" t="s">
        <v>47</v>
      </c>
      <c r="F21" s="16" t="s">
        <v>16</v>
      </c>
      <c r="G21" s="17">
        <v>80</v>
      </c>
      <c r="H21" s="17">
        <v>75</v>
      </c>
      <c r="I21" s="14"/>
      <c r="J21" s="17">
        <v>155</v>
      </c>
      <c r="K21" s="17">
        <f t="shared" si="0"/>
        <v>51.6666666666667</v>
      </c>
      <c r="L21" s="30">
        <v>61.16</v>
      </c>
      <c r="M21" s="30">
        <f t="shared" si="1"/>
        <v>56.4133333333333</v>
      </c>
    </row>
    <row r="22" ht="26" customHeight="1" spans="1:13">
      <c r="A22" s="13">
        <v>9295</v>
      </c>
      <c r="B22" s="14">
        <v>20</v>
      </c>
      <c r="C22" s="15" t="s">
        <v>50</v>
      </c>
      <c r="D22" s="15" t="s">
        <v>51</v>
      </c>
      <c r="E22" s="16" t="s">
        <v>52</v>
      </c>
      <c r="F22" s="16" t="s">
        <v>37</v>
      </c>
      <c r="G22" s="17">
        <v>67.5</v>
      </c>
      <c r="H22" s="17">
        <v>99</v>
      </c>
      <c r="I22" s="14"/>
      <c r="J22" s="17">
        <v>166.5</v>
      </c>
      <c r="K22" s="17">
        <f t="shared" si="0"/>
        <v>55.5</v>
      </c>
      <c r="L22" s="30">
        <v>75.02</v>
      </c>
      <c r="M22" s="30">
        <f t="shared" si="1"/>
        <v>65.26</v>
      </c>
    </row>
    <row r="23" ht="26" customHeight="1" spans="1:13">
      <c r="A23" s="13">
        <v>9296</v>
      </c>
      <c r="B23" s="14">
        <v>21</v>
      </c>
      <c r="C23" s="15" t="s">
        <v>53</v>
      </c>
      <c r="D23" s="15" t="s">
        <v>51</v>
      </c>
      <c r="E23" s="16" t="s">
        <v>52</v>
      </c>
      <c r="F23" s="16" t="s">
        <v>37</v>
      </c>
      <c r="G23" s="17">
        <v>59.5</v>
      </c>
      <c r="H23" s="17">
        <v>75</v>
      </c>
      <c r="I23" s="32">
        <v>3</v>
      </c>
      <c r="J23" s="17">
        <v>137.5</v>
      </c>
      <c r="K23" s="17">
        <f t="shared" si="0"/>
        <v>45.8333333333333</v>
      </c>
      <c r="L23" s="30">
        <v>0</v>
      </c>
      <c r="M23" s="30">
        <f t="shared" si="1"/>
        <v>22.9166666666667</v>
      </c>
    </row>
    <row r="24" ht="26" customHeight="1" spans="1:13">
      <c r="A24" s="13">
        <v>9297</v>
      </c>
      <c r="B24" s="14">
        <v>22</v>
      </c>
      <c r="C24" s="15" t="s">
        <v>54</v>
      </c>
      <c r="D24" s="15" t="s">
        <v>51</v>
      </c>
      <c r="E24" s="16" t="s">
        <v>52</v>
      </c>
      <c r="F24" s="16" t="s">
        <v>37</v>
      </c>
      <c r="G24" s="17">
        <v>54.5</v>
      </c>
      <c r="H24" s="17">
        <v>72</v>
      </c>
      <c r="I24" s="14"/>
      <c r="J24" s="17">
        <v>126.5</v>
      </c>
      <c r="K24" s="17">
        <f t="shared" si="0"/>
        <v>42.1666666666667</v>
      </c>
      <c r="L24" s="30">
        <v>71.36</v>
      </c>
      <c r="M24" s="30">
        <f t="shared" si="1"/>
        <v>56.7633333333333</v>
      </c>
    </row>
    <row r="25" ht="26" customHeight="1" spans="1:13">
      <c r="A25" s="13">
        <v>9306</v>
      </c>
      <c r="B25" s="14">
        <v>23</v>
      </c>
      <c r="C25" s="15" t="s">
        <v>55</v>
      </c>
      <c r="D25" s="15" t="s">
        <v>56</v>
      </c>
      <c r="E25" s="16" t="s">
        <v>57</v>
      </c>
      <c r="F25" s="16" t="s">
        <v>37</v>
      </c>
      <c r="G25" s="17">
        <v>110</v>
      </c>
      <c r="H25" s="17">
        <v>82.5</v>
      </c>
      <c r="I25" s="14"/>
      <c r="J25" s="17">
        <v>192.5</v>
      </c>
      <c r="K25" s="17">
        <f t="shared" si="0"/>
        <v>64.1666666666667</v>
      </c>
      <c r="L25" s="30">
        <v>0</v>
      </c>
      <c r="M25" s="30">
        <f t="shared" si="1"/>
        <v>32.0833333333333</v>
      </c>
    </row>
    <row r="26" ht="26" customHeight="1" spans="1:13">
      <c r="A26" s="13">
        <v>9307</v>
      </c>
      <c r="B26" s="14">
        <v>24</v>
      </c>
      <c r="C26" s="15" t="s">
        <v>58</v>
      </c>
      <c r="D26" s="15" t="s">
        <v>56</v>
      </c>
      <c r="E26" s="16" t="s">
        <v>57</v>
      </c>
      <c r="F26" s="16" t="s">
        <v>37</v>
      </c>
      <c r="G26" s="17">
        <v>78.5</v>
      </c>
      <c r="H26" s="17">
        <v>105.5</v>
      </c>
      <c r="I26" s="14"/>
      <c r="J26" s="17">
        <v>184</v>
      </c>
      <c r="K26" s="17">
        <f t="shared" si="0"/>
        <v>61.3333333333333</v>
      </c>
      <c r="L26" s="30">
        <v>0</v>
      </c>
      <c r="M26" s="30">
        <f t="shared" si="1"/>
        <v>30.6666666666667</v>
      </c>
    </row>
    <row r="27" ht="26" customHeight="1" spans="1:13">
      <c r="A27" s="13">
        <v>9308</v>
      </c>
      <c r="B27" s="14">
        <v>25</v>
      </c>
      <c r="C27" s="15" t="s">
        <v>59</v>
      </c>
      <c r="D27" s="15" t="s">
        <v>56</v>
      </c>
      <c r="E27" s="16" t="s">
        <v>57</v>
      </c>
      <c r="F27" s="16" t="s">
        <v>37</v>
      </c>
      <c r="G27" s="17">
        <v>78.5</v>
      </c>
      <c r="H27" s="17">
        <v>93.5</v>
      </c>
      <c r="I27" s="14"/>
      <c r="J27" s="17">
        <v>172</v>
      </c>
      <c r="K27" s="17">
        <f t="shared" si="0"/>
        <v>57.3333333333333</v>
      </c>
      <c r="L27" s="30">
        <v>76.74</v>
      </c>
      <c r="M27" s="30">
        <f t="shared" si="1"/>
        <v>67.0366666666667</v>
      </c>
    </row>
    <row r="28" s="2" customFormat="1" ht="26" customHeight="1" spans="1:13">
      <c r="A28" s="21">
        <v>9310</v>
      </c>
      <c r="B28" s="22">
        <v>26</v>
      </c>
      <c r="C28" s="23" t="s">
        <v>60</v>
      </c>
      <c r="D28" s="23" t="s">
        <v>61</v>
      </c>
      <c r="E28" s="19" t="s">
        <v>62</v>
      </c>
      <c r="F28" s="19" t="s">
        <v>37</v>
      </c>
      <c r="G28" s="24">
        <v>83</v>
      </c>
      <c r="H28" s="24">
        <v>103.5</v>
      </c>
      <c r="I28" s="22"/>
      <c r="J28" s="24">
        <v>186.5</v>
      </c>
      <c r="K28" s="17">
        <f t="shared" si="0"/>
        <v>62.1666666666667</v>
      </c>
      <c r="L28" s="33">
        <v>83.5</v>
      </c>
      <c r="M28" s="30">
        <f t="shared" si="1"/>
        <v>72.8333333333333</v>
      </c>
    </row>
    <row r="29" s="2" customFormat="1" ht="26" customHeight="1" spans="1:13">
      <c r="A29" s="21">
        <v>9311</v>
      </c>
      <c r="B29" s="22">
        <v>27</v>
      </c>
      <c r="C29" s="23" t="s">
        <v>63</v>
      </c>
      <c r="D29" s="23" t="s">
        <v>61</v>
      </c>
      <c r="E29" s="19" t="s">
        <v>62</v>
      </c>
      <c r="F29" s="19" t="s">
        <v>37</v>
      </c>
      <c r="G29" s="24">
        <v>83</v>
      </c>
      <c r="H29" s="24">
        <v>94</v>
      </c>
      <c r="I29" s="22"/>
      <c r="J29" s="24">
        <v>177</v>
      </c>
      <c r="K29" s="17">
        <f t="shared" si="0"/>
        <v>59</v>
      </c>
      <c r="L29" s="33">
        <v>70.52</v>
      </c>
      <c r="M29" s="30">
        <f t="shared" si="1"/>
        <v>64.76</v>
      </c>
    </row>
    <row r="30" s="2" customFormat="1" ht="26" customHeight="1" spans="1:13">
      <c r="A30" s="21">
        <v>9312</v>
      </c>
      <c r="B30" s="22">
        <v>28</v>
      </c>
      <c r="C30" s="23" t="s">
        <v>64</v>
      </c>
      <c r="D30" s="23" t="s">
        <v>61</v>
      </c>
      <c r="E30" s="19" t="s">
        <v>62</v>
      </c>
      <c r="F30" s="19" t="s">
        <v>37</v>
      </c>
      <c r="G30" s="24">
        <v>78.5</v>
      </c>
      <c r="H30" s="24">
        <v>71.5</v>
      </c>
      <c r="I30" s="22"/>
      <c r="J30" s="24">
        <v>150</v>
      </c>
      <c r="K30" s="17">
        <f t="shared" si="0"/>
        <v>50</v>
      </c>
      <c r="L30" s="33">
        <v>78.92</v>
      </c>
      <c r="M30" s="30">
        <f t="shared" si="1"/>
        <v>64.46</v>
      </c>
    </row>
    <row r="31" ht="26" customHeight="1" spans="1:13">
      <c r="A31" s="13">
        <v>9331</v>
      </c>
      <c r="B31" s="14">
        <v>29</v>
      </c>
      <c r="C31" s="15" t="s">
        <v>65</v>
      </c>
      <c r="D31" s="15" t="s">
        <v>66</v>
      </c>
      <c r="E31" s="16" t="s">
        <v>67</v>
      </c>
      <c r="F31" s="16" t="s">
        <v>16</v>
      </c>
      <c r="G31" s="17">
        <v>114</v>
      </c>
      <c r="H31" s="17">
        <v>81</v>
      </c>
      <c r="I31" s="14"/>
      <c r="J31" s="17">
        <v>195</v>
      </c>
      <c r="K31" s="17">
        <f t="shared" si="0"/>
        <v>65</v>
      </c>
      <c r="L31" s="30">
        <v>82.62</v>
      </c>
      <c r="M31" s="30">
        <f t="shared" si="1"/>
        <v>73.81</v>
      </c>
    </row>
    <row r="32" ht="26" customHeight="1" spans="1:13">
      <c r="A32" s="13">
        <v>9332</v>
      </c>
      <c r="B32" s="14">
        <v>30</v>
      </c>
      <c r="C32" s="15" t="s">
        <v>68</v>
      </c>
      <c r="D32" s="15" t="s">
        <v>66</v>
      </c>
      <c r="E32" s="16" t="s">
        <v>67</v>
      </c>
      <c r="F32" s="16" t="s">
        <v>16</v>
      </c>
      <c r="G32" s="17">
        <v>90</v>
      </c>
      <c r="H32" s="17">
        <v>88</v>
      </c>
      <c r="I32" s="14"/>
      <c r="J32" s="17">
        <v>178</v>
      </c>
      <c r="K32" s="17">
        <f t="shared" si="0"/>
        <v>59.3333333333333</v>
      </c>
      <c r="L32" s="30">
        <v>83.14</v>
      </c>
      <c r="M32" s="30">
        <f t="shared" si="1"/>
        <v>71.2366666666667</v>
      </c>
    </row>
    <row r="33" ht="26" customHeight="1" spans="1:13">
      <c r="A33" s="13">
        <v>9333</v>
      </c>
      <c r="B33" s="14">
        <v>31</v>
      </c>
      <c r="C33" s="15" t="s">
        <v>69</v>
      </c>
      <c r="D33" s="15" t="s">
        <v>66</v>
      </c>
      <c r="E33" s="16" t="s">
        <v>67</v>
      </c>
      <c r="F33" s="16" t="s">
        <v>16</v>
      </c>
      <c r="G33" s="17">
        <v>70</v>
      </c>
      <c r="H33" s="17">
        <v>100.5</v>
      </c>
      <c r="I33" s="32">
        <v>3</v>
      </c>
      <c r="J33" s="17">
        <v>173.5</v>
      </c>
      <c r="K33" s="17">
        <f t="shared" si="0"/>
        <v>57.8333333333333</v>
      </c>
      <c r="L33" s="30">
        <v>78.14</v>
      </c>
      <c r="M33" s="30">
        <f t="shared" si="1"/>
        <v>67.9866666666667</v>
      </c>
    </row>
    <row r="34" ht="26" customHeight="1" spans="1:13">
      <c r="A34" s="13">
        <v>9392</v>
      </c>
      <c r="B34" s="14">
        <v>32</v>
      </c>
      <c r="C34" s="15" t="s">
        <v>70</v>
      </c>
      <c r="D34" s="15" t="s">
        <v>71</v>
      </c>
      <c r="E34" s="16" t="s">
        <v>72</v>
      </c>
      <c r="F34" s="16" t="s">
        <v>73</v>
      </c>
      <c r="G34" s="17">
        <v>82</v>
      </c>
      <c r="H34" s="17">
        <v>76.7</v>
      </c>
      <c r="I34" s="32">
        <v>3</v>
      </c>
      <c r="J34" s="17">
        <v>161.7</v>
      </c>
      <c r="K34" s="17">
        <f t="shared" si="0"/>
        <v>53.9</v>
      </c>
      <c r="L34" s="30">
        <v>75.84</v>
      </c>
      <c r="M34" s="30">
        <f t="shared" si="1"/>
        <v>64.87</v>
      </c>
    </row>
    <row r="35" ht="26" customHeight="1" spans="1:13">
      <c r="A35" s="13">
        <v>9393</v>
      </c>
      <c r="B35" s="14">
        <v>33</v>
      </c>
      <c r="C35" s="15" t="s">
        <v>74</v>
      </c>
      <c r="D35" s="15" t="s">
        <v>75</v>
      </c>
      <c r="E35" s="16" t="s">
        <v>72</v>
      </c>
      <c r="F35" s="16" t="s">
        <v>76</v>
      </c>
      <c r="G35" s="17">
        <v>73.5</v>
      </c>
      <c r="H35" s="17">
        <v>75.1</v>
      </c>
      <c r="I35" s="32">
        <v>3</v>
      </c>
      <c r="J35" s="17">
        <v>151.6</v>
      </c>
      <c r="K35" s="17">
        <f t="shared" si="0"/>
        <v>50.5333333333333</v>
      </c>
      <c r="L35" s="30">
        <v>73.54</v>
      </c>
      <c r="M35" s="30">
        <f t="shared" si="1"/>
        <v>62.0366666666667</v>
      </c>
    </row>
    <row r="36" ht="26" customHeight="1" spans="1:13">
      <c r="A36" s="13">
        <v>9396</v>
      </c>
      <c r="B36" s="14">
        <v>34</v>
      </c>
      <c r="C36" s="15" t="s">
        <v>77</v>
      </c>
      <c r="D36" s="15" t="s">
        <v>78</v>
      </c>
      <c r="E36" s="16" t="s">
        <v>79</v>
      </c>
      <c r="F36" s="16" t="s">
        <v>76</v>
      </c>
      <c r="G36" s="17">
        <v>68.5</v>
      </c>
      <c r="H36" s="17">
        <v>92.9</v>
      </c>
      <c r="I36" s="14"/>
      <c r="J36" s="17">
        <v>161.4</v>
      </c>
      <c r="K36" s="17">
        <f t="shared" si="0"/>
        <v>53.8</v>
      </c>
      <c r="L36" s="30">
        <v>64.6</v>
      </c>
      <c r="M36" s="30">
        <f t="shared" si="1"/>
        <v>59.2</v>
      </c>
    </row>
    <row r="37" ht="26" customHeight="1" spans="1:13">
      <c r="A37" s="13">
        <v>9397</v>
      </c>
      <c r="B37" s="14">
        <v>35</v>
      </c>
      <c r="C37" s="15" t="s">
        <v>80</v>
      </c>
      <c r="D37" s="15" t="s">
        <v>81</v>
      </c>
      <c r="E37" s="16" t="s">
        <v>82</v>
      </c>
      <c r="F37" s="16" t="s">
        <v>83</v>
      </c>
      <c r="G37" s="17">
        <v>67.5</v>
      </c>
      <c r="H37" s="17">
        <v>71.3</v>
      </c>
      <c r="I37" s="14"/>
      <c r="J37" s="17">
        <v>138.8</v>
      </c>
      <c r="K37" s="17">
        <f t="shared" si="0"/>
        <v>46.2666666666667</v>
      </c>
      <c r="L37" s="30">
        <v>76.98</v>
      </c>
      <c r="M37" s="30">
        <f t="shared" si="1"/>
        <v>61.6233333333333</v>
      </c>
    </row>
    <row r="38" ht="26" customHeight="1" spans="1:13">
      <c r="A38" s="13">
        <v>9399</v>
      </c>
      <c r="B38" s="14">
        <v>36</v>
      </c>
      <c r="C38" s="15" t="s">
        <v>84</v>
      </c>
      <c r="D38" s="15" t="s">
        <v>81</v>
      </c>
      <c r="E38" s="16" t="s">
        <v>82</v>
      </c>
      <c r="F38" s="16" t="s">
        <v>83</v>
      </c>
      <c r="G38" s="17">
        <v>57</v>
      </c>
      <c r="H38" s="17">
        <v>70.1</v>
      </c>
      <c r="I38" s="14"/>
      <c r="J38" s="17">
        <v>127.1</v>
      </c>
      <c r="K38" s="17">
        <f t="shared" si="0"/>
        <v>42.3666666666667</v>
      </c>
      <c r="L38" s="30">
        <v>75.02</v>
      </c>
      <c r="M38" s="30">
        <f t="shared" si="1"/>
        <v>58.6933333333333</v>
      </c>
    </row>
    <row r="39" ht="26" customHeight="1" spans="1:13">
      <c r="A39" s="13">
        <v>9400</v>
      </c>
      <c r="B39" s="14">
        <v>37</v>
      </c>
      <c r="C39" s="15" t="s">
        <v>85</v>
      </c>
      <c r="D39" s="15" t="s">
        <v>86</v>
      </c>
      <c r="E39" s="16" t="s">
        <v>82</v>
      </c>
      <c r="F39" s="16" t="s">
        <v>87</v>
      </c>
      <c r="G39" s="17">
        <v>70</v>
      </c>
      <c r="H39" s="17">
        <v>94.4</v>
      </c>
      <c r="I39" s="14"/>
      <c r="J39" s="17">
        <v>164.4</v>
      </c>
      <c r="K39" s="17">
        <f t="shared" si="0"/>
        <v>54.8</v>
      </c>
      <c r="L39" s="30">
        <v>83.92</v>
      </c>
      <c r="M39" s="30">
        <f t="shared" si="1"/>
        <v>69.36</v>
      </c>
    </row>
    <row r="40" ht="26" customHeight="1" spans="1:13">
      <c r="A40" s="13">
        <v>9402</v>
      </c>
      <c r="B40" s="14">
        <v>39</v>
      </c>
      <c r="C40" s="15" t="s">
        <v>88</v>
      </c>
      <c r="D40" s="15" t="s">
        <v>86</v>
      </c>
      <c r="E40" s="16" t="s">
        <v>82</v>
      </c>
      <c r="F40" s="16" t="s">
        <v>87</v>
      </c>
      <c r="G40" s="17">
        <v>56</v>
      </c>
      <c r="H40" s="17">
        <v>82.6</v>
      </c>
      <c r="I40" s="14"/>
      <c r="J40" s="17">
        <v>138.6</v>
      </c>
      <c r="K40" s="17">
        <f t="shared" si="0"/>
        <v>46.2</v>
      </c>
      <c r="L40" s="30">
        <v>78.34</v>
      </c>
      <c r="M40" s="30">
        <f t="shared" si="1"/>
        <v>62.27</v>
      </c>
    </row>
    <row r="41" ht="26" customHeight="1" spans="1:13">
      <c r="A41" s="13"/>
      <c r="B41" s="14">
        <v>38</v>
      </c>
      <c r="C41" s="15" t="s">
        <v>89</v>
      </c>
      <c r="D41" s="15" t="s">
        <v>86</v>
      </c>
      <c r="E41" s="16" t="s">
        <v>82</v>
      </c>
      <c r="F41" s="16" t="s">
        <v>87</v>
      </c>
      <c r="G41" s="17">
        <v>53</v>
      </c>
      <c r="H41" s="17">
        <v>80.8</v>
      </c>
      <c r="I41" s="17"/>
      <c r="J41" s="17">
        <v>133.8</v>
      </c>
      <c r="K41" s="17">
        <f t="shared" si="0"/>
        <v>44.6</v>
      </c>
      <c r="L41" s="30">
        <v>0</v>
      </c>
      <c r="M41" s="30">
        <f t="shared" si="1"/>
        <v>22.3</v>
      </c>
    </row>
    <row r="42" ht="26" customHeight="1" spans="2:13">
      <c r="B42" s="14">
        <v>40</v>
      </c>
      <c r="C42" s="15" t="s">
        <v>90</v>
      </c>
      <c r="D42" s="15" t="s">
        <v>91</v>
      </c>
      <c r="E42" s="16" t="s">
        <v>92</v>
      </c>
      <c r="F42" s="16" t="s">
        <v>93</v>
      </c>
      <c r="G42" s="17">
        <v>76</v>
      </c>
      <c r="H42" s="17">
        <v>89.5</v>
      </c>
      <c r="I42" s="14"/>
      <c r="J42" s="17">
        <v>165.5</v>
      </c>
      <c r="K42" s="17">
        <f t="shared" si="0"/>
        <v>55.1666666666667</v>
      </c>
      <c r="L42" s="30">
        <v>85.96</v>
      </c>
      <c r="M42" s="30">
        <f t="shared" si="1"/>
        <v>70.5633333333333</v>
      </c>
    </row>
    <row r="43" ht="26" customHeight="1" spans="2:14">
      <c r="B43" s="14">
        <v>41</v>
      </c>
      <c r="C43" s="15" t="s">
        <v>94</v>
      </c>
      <c r="D43" s="15" t="s">
        <v>91</v>
      </c>
      <c r="E43" s="16" t="s">
        <v>92</v>
      </c>
      <c r="F43" s="16" t="s">
        <v>93</v>
      </c>
      <c r="G43" s="17">
        <v>51.5</v>
      </c>
      <c r="H43" s="17">
        <v>92</v>
      </c>
      <c r="I43" s="32">
        <v>3</v>
      </c>
      <c r="J43" s="34">
        <v>146.5</v>
      </c>
      <c r="K43" s="17">
        <f t="shared" si="0"/>
        <v>48.8333333333333</v>
      </c>
      <c r="L43" s="30">
        <v>75.94</v>
      </c>
      <c r="M43" s="30">
        <f t="shared" si="1"/>
        <v>62.3866666666667</v>
      </c>
      <c r="N43" s="35"/>
    </row>
    <row r="44" ht="26" customHeight="1" spans="2:14">
      <c r="B44" s="14">
        <v>42</v>
      </c>
      <c r="C44" s="15" t="s">
        <v>95</v>
      </c>
      <c r="D44" s="15" t="s">
        <v>91</v>
      </c>
      <c r="E44" s="16" t="s">
        <v>92</v>
      </c>
      <c r="F44" s="16" t="s">
        <v>93</v>
      </c>
      <c r="G44" s="17">
        <v>76.5</v>
      </c>
      <c r="H44" s="17">
        <v>69.5</v>
      </c>
      <c r="I44" s="17"/>
      <c r="J44" s="34">
        <v>146</v>
      </c>
      <c r="K44" s="17">
        <f t="shared" si="0"/>
        <v>48.6666666666667</v>
      </c>
      <c r="L44" s="30">
        <v>85.22</v>
      </c>
      <c r="M44" s="30">
        <f t="shared" si="1"/>
        <v>66.9433333333333</v>
      </c>
      <c r="N44" s="35"/>
    </row>
  </sheetData>
  <autoFilter ref="A2:J44">
    <sortState ref="A2:J44">
      <sortCondition ref="D2:D12599"/>
    </sortState>
    <extLst/>
  </autoFilter>
  <mergeCells count="1">
    <mergeCell ref="B1:M1"/>
  </mergeCells>
  <pageMargins left="0.511805555555556" right="0.156944444444444" top="0.590277777777778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查询电话名单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2022-06-26T02:20:00Z</dcterms:created>
  <dcterms:modified xsi:type="dcterms:W3CDTF">2022-08-01T09:39:21Z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C52E04CEB163428BBB9D46C3A66E58F7</vt:lpwstr>
  </property>
</Properties>
</file>