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成绩公示" sheetId="4" r:id="rId1"/>
  </sheets>
  <definedNames>
    <definedName name="_xlnm._FilterDatabase" localSheetId="0" hidden="1">成绩公示!$E$2:$K$90</definedName>
  </definedNames>
  <calcPr calcId="144525"/>
</workbook>
</file>

<file path=xl/sharedStrings.xml><?xml version="1.0" encoding="utf-8"?>
<sst xmlns="http://schemas.openxmlformats.org/spreadsheetml/2006/main" count="289" uniqueCount="199">
  <si>
    <r>
      <t>附件2：</t>
    </r>
    <r>
      <rPr>
        <sz val="18"/>
        <rFont val="宋体"/>
        <charset val="134"/>
      </rPr>
      <t xml:space="preserve"> </t>
    </r>
    <r>
      <rPr>
        <b/>
        <sz val="18"/>
        <rFont val="宋体"/>
        <charset val="134"/>
      </rPr>
      <t xml:space="preserve">  石嘴山市</t>
    </r>
    <r>
      <rPr>
        <b/>
        <sz val="18"/>
        <rFont val="Arial"/>
        <charset val="134"/>
      </rPr>
      <t>2022</t>
    </r>
    <r>
      <rPr>
        <b/>
        <sz val="18"/>
        <rFont val="宋体"/>
        <charset val="134"/>
      </rPr>
      <t>年自主公开招聘中小学教师(初中、小学岗位)成绩</t>
    </r>
  </si>
  <si>
    <t>序号</t>
  </si>
  <si>
    <t>职位代码</t>
  </si>
  <si>
    <t>职位名称</t>
  </si>
  <si>
    <t>准考证号</t>
  </si>
  <si>
    <t>姓名</t>
  </si>
  <si>
    <t>笔试成绩</t>
  </si>
  <si>
    <t>笔试成绩*40%</t>
  </si>
  <si>
    <t>面试成绩</t>
  </si>
  <si>
    <t>面试成绩*60%</t>
  </si>
  <si>
    <t>综合成绩</t>
  </si>
  <si>
    <t>综合排名</t>
  </si>
  <si>
    <t>106</t>
  </si>
  <si>
    <t>初中生物教师</t>
  </si>
  <si>
    <t>64010105</t>
  </si>
  <si>
    <t>李娜</t>
  </si>
  <si>
    <t>64010329</t>
  </si>
  <si>
    <t>冶芸芸</t>
  </si>
  <si>
    <t>64010421</t>
  </si>
  <si>
    <t>李文君</t>
  </si>
  <si>
    <t>64010303</t>
  </si>
  <si>
    <t>马佳</t>
  </si>
  <si>
    <t>64010414</t>
  </si>
  <si>
    <t>马红</t>
  </si>
  <si>
    <t>64010216</t>
  </si>
  <si>
    <t>刘淑雅</t>
  </si>
  <si>
    <t>弃考</t>
  </si>
  <si>
    <t>107</t>
  </si>
  <si>
    <t>初中历史教师</t>
  </si>
  <si>
    <t>64010718</t>
  </si>
  <si>
    <t>王春芳</t>
  </si>
  <si>
    <t>64010906</t>
  </si>
  <si>
    <t>权雅楠</t>
  </si>
  <si>
    <t>64010712</t>
  </si>
  <si>
    <t>赵亮</t>
  </si>
  <si>
    <t>64010512</t>
  </si>
  <si>
    <t>江雅祺</t>
  </si>
  <si>
    <t>64010617</t>
  </si>
  <si>
    <t>马彩霞</t>
  </si>
  <si>
    <t>64010627</t>
  </si>
  <si>
    <t>王红玲</t>
  </si>
  <si>
    <t>64010730</t>
  </si>
  <si>
    <t>仇院婷</t>
  </si>
  <si>
    <t>108</t>
  </si>
  <si>
    <t>小学语文教师（一）</t>
  </si>
  <si>
    <t>64012809</t>
  </si>
  <si>
    <t>马欣</t>
  </si>
  <si>
    <t>64011829</t>
  </si>
  <si>
    <t>车小霞</t>
  </si>
  <si>
    <t>64013621</t>
  </si>
  <si>
    <t>周雅楠</t>
  </si>
  <si>
    <t>64012419</t>
  </si>
  <si>
    <t>马风霞</t>
  </si>
  <si>
    <t>64013022</t>
  </si>
  <si>
    <t>虎慧</t>
  </si>
  <si>
    <t>64012117</t>
  </si>
  <si>
    <t>马蓉</t>
  </si>
  <si>
    <t>64011925</t>
  </si>
  <si>
    <t>李春花</t>
  </si>
  <si>
    <t>64013011</t>
  </si>
  <si>
    <t>徐佳楠</t>
  </si>
  <si>
    <t>64012212</t>
  </si>
  <si>
    <t>高永玲</t>
  </si>
  <si>
    <t>64012621</t>
  </si>
  <si>
    <t>李连梅</t>
  </si>
  <si>
    <t>64013014</t>
  </si>
  <si>
    <t>王海红</t>
  </si>
  <si>
    <t>64011906</t>
  </si>
  <si>
    <t>姬惠贤</t>
  </si>
  <si>
    <t>64011429</t>
  </si>
  <si>
    <t>吴倩</t>
  </si>
  <si>
    <t>64011426</t>
  </si>
  <si>
    <t>宋莉梅</t>
  </si>
  <si>
    <t>64013211</t>
  </si>
  <si>
    <t>李银雪</t>
  </si>
  <si>
    <t>64011123</t>
  </si>
  <si>
    <t>赫小娟</t>
  </si>
  <si>
    <t>64012514</t>
  </si>
  <si>
    <t>郭涛</t>
  </si>
  <si>
    <t>64013103</t>
  </si>
  <si>
    <t>海宇文</t>
  </si>
  <si>
    <t>64014126</t>
  </si>
  <si>
    <t>周佳瑶</t>
  </si>
  <si>
    <t>64013323</t>
  </si>
  <si>
    <t>胡娇</t>
  </si>
  <si>
    <t>64013012</t>
  </si>
  <si>
    <t>王佳欣</t>
  </si>
  <si>
    <t>64013221</t>
  </si>
  <si>
    <t>勇清华</t>
  </si>
  <si>
    <t>64011529</t>
  </si>
  <si>
    <t>许娟娥</t>
  </si>
  <si>
    <t>64011230</t>
  </si>
  <si>
    <t>康娜娜</t>
  </si>
  <si>
    <t>64012916</t>
  </si>
  <si>
    <t>马小兰</t>
  </si>
  <si>
    <t>64013427</t>
  </si>
  <si>
    <t>田彦圆</t>
  </si>
  <si>
    <t>109</t>
  </si>
  <si>
    <t>小学语文教师（二）</t>
  </si>
  <si>
    <t>64012209</t>
  </si>
  <si>
    <t>马惠惠</t>
  </si>
  <si>
    <t>64012729</t>
  </si>
  <si>
    <t>王永荣</t>
  </si>
  <si>
    <t>64014117</t>
  </si>
  <si>
    <t>张春燕</t>
  </si>
  <si>
    <t>64011604</t>
  </si>
  <si>
    <t>杨慧</t>
  </si>
  <si>
    <t>64011404</t>
  </si>
  <si>
    <t>刘彦君</t>
  </si>
  <si>
    <t>64011021</t>
  </si>
  <si>
    <t>白万明</t>
  </si>
  <si>
    <t>64013728</t>
  </si>
  <si>
    <t>卢晶</t>
  </si>
  <si>
    <t>64011313</t>
  </si>
  <si>
    <t>龙霄玉</t>
  </si>
  <si>
    <t>64011108</t>
  </si>
  <si>
    <t>王慧霞</t>
  </si>
  <si>
    <t>64011221</t>
  </si>
  <si>
    <t>路淑婷</t>
  </si>
  <si>
    <t>64011117</t>
  </si>
  <si>
    <t>包叶平</t>
  </si>
  <si>
    <t>64010928</t>
  </si>
  <si>
    <t>刘青</t>
  </si>
  <si>
    <t>64013829</t>
  </si>
  <si>
    <t>苏丽丽</t>
  </si>
  <si>
    <t>64011707</t>
  </si>
  <si>
    <t>妥小荣</t>
  </si>
  <si>
    <t>64012714</t>
  </si>
  <si>
    <t>田晓花</t>
  </si>
  <si>
    <t>64014208</t>
  </si>
  <si>
    <t>刘乐</t>
  </si>
  <si>
    <t>64013229</t>
  </si>
  <si>
    <t>王雪</t>
  </si>
  <si>
    <t>64013925</t>
  </si>
  <si>
    <t>谢雯</t>
  </si>
  <si>
    <t>64013126</t>
  </si>
  <si>
    <t>李慧</t>
  </si>
  <si>
    <t>64013815</t>
  </si>
  <si>
    <t>郜洋洋</t>
  </si>
  <si>
    <t>64012504</t>
  </si>
  <si>
    <t>杨明月</t>
  </si>
  <si>
    <t>110</t>
  </si>
  <si>
    <t>小学数学教师</t>
  </si>
  <si>
    <t>64015204</t>
  </si>
  <si>
    <t>马婧</t>
  </si>
  <si>
    <t>64015812</t>
  </si>
  <si>
    <t>叶菡子</t>
  </si>
  <si>
    <t>64015213</t>
  </si>
  <si>
    <t>吴选亮</t>
  </si>
  <si>
    <t>64014713</t>
  </si>
  <si>
    <t>陈媛媛</t>
  </si>
  <si>
    <t>64015717</t>
  </si>
  <si>
    <t>李晓琰</t>
  </si>
  <si>
    <t>64014825</t>
  </si>
  <si>
    <t>贾正娟</t>
  </si>
  <si>
    <t>64014623</t>
  </si>
  <si>
    <t>马晓燕</t>
  </si>
  <si>
    <t>64014522</t>
  </si>
  <si>
    <t>李萍</t>
  </si>
  <si>
    <t>64016002</t>
  </si>
  <si>
    <t>马兆霞</t>
  </si>
  <si>
    <t>64015409</t>
  </si>
  <si>
    <t>刘嘉潾</t>
  </si>
  <si>
    <t>64014720</t>
  </si>
  <si>
    <t>杨小娟</t>
  </si>
  <si>
    <t>64014711</t>
  </si>
  <si>
    <t>李甜甜</t>
  </si>
  <si>
    <t>64015110</t>
  </si>
  <si>
    <t>孙玉洁</t>
  </si>
  <si>
    <t>64015416</t>
  </si>
  <si>
    <t>张斌艳</t>
  </si>
  <si>
    <t>64015609</t>
  </si>
  <si>
    <t>张玉洁</t>
  </si>
  <si>
    <t>64015302</t>
  </si>
  <si>
    <t>马小玲</t>
  </si>
  <si>
    <t>64015301</t>
  </si>
  <si>
    <t>张瑞华</t>
  </si>
  <si>
    <t>64014823</t>
  </si>
  <si>
    <t>杨苹</t>
  </si>
  <si>
    <t>64015912</t>
  </si>
  <si>
    <t>沙蓉</t>
  </si>
  <si>
    <t>64015309</t>
  </si>
  <si>
    <t>买廷梅</t>
  </si>
  <si>
    <t>64014312</t>
  </si>
  <si>
    <t>赵翠</t>
  </si>
  <si>
    <t>64015701</t>
  </si>
  <si>
    <t>陈瑞</t>
  </si>
  <si>
    <t>64015703</t>
  </si>
  <si>
    <t>马国梅</t>
  </si>
  <si>
    <t>64014504</t>
  </si>
  <si>
    <t>马梅</t>
  </si>
  <si>
    <t>64015027</t>
  </si>
  <si>
    <t>王瑞鹏</t>
  </si>
  <si>
    <t>64015411</t>
  </si>
  <si>
    <t>张圆圆</t>
  </si>
  <si>
    <t>64014723</t>
  </si>
  <si>
    <t>苏倩</t>
  </si>
  <si>
    <t>64014719</t>
  </si>
  <si>
    <t>蒙娟宁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</si>
</sst>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sz val="10"/>
      <name val="宋体"/>
      <charset val="134"/>
    </font>
    <font>
      <sz val="18"/>
      <name val="Arial"/>
      <charset val="134"/>
    </font>
    <font>
      <b/>
      <sz val="10"/>
      <name val="宋体"/>
      <charset val="134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8"/>
      <name val="宋体"/>
      <charset val="134"/>
    </font>
    <font>
      <b/>
      <sz val="18"/>
      <name val="宋体"/>
      <charset val="134"/>
    </font>
    <font>
      <b/>
      <sz val="1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Fill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protection locked="0"/>
    </xf>
    <xf numFmtId="176" fontId="0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>
      <alignment horizontal="left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1"/>
  <sheetViews>
    <sheetView tabSelected="1" topLeftCell="A88" workbookViewId="0">
      <selection activeCell="A1" sqref="A1:K1"/>
    </sheetView>
  </sheetViews>
  <sheetFormatPr defaultColWidth="8.86111111111111" defaultRowHeight="13.2"/>
  <cols>
    <col min="1" max="1" width="7.28703703703704" style="2" customWidth="1"/>
    <col min="2" max="2" width="9.42592592592593" style="2" customWidth="1"/>
    <col min="3" max="3" width="17.8611111111111" style="2" customWidth="1"/>
    <col min="4" max="4" width="13.712962962963" style="2" customWidth="1"/>
    <col min="5" max="5" width="8.86111111111111" style="1"/>
    <col min="6" max="6" width="8.86111111111111" style="3"/>
    <col min="7" max="7" width="13.4259259259259" style="1" customWidth="1"/>
    <col min="8" max="8" width="10.4259259259259" style="4" customWidth="1"/>
    <col min="9" max="9" width="14.4259259259259" style="1" customWidth="1"/>
    <col min="10" max="10" width="13.5740740740741" style="5" customWidth="1"/>
    <col min="11" max="11" width="10" style="1" customWidth="1"/>
    <col min="12" max="16384" width="8.86111111111111" style="1"/>
  </cols>
  <sheetData>
    <row r="1" ht="28" customHeight="1" spans="1:11">
      <c r="A1" s="6" t="s">
        <v>0</v>
      </c>
      <c r="B1" s="7"/>
      <c r="C1" s="7"/>
      <c r="D1" s="7"/>
      <c r="E1" s="8"/>
      <c r="F1" s="9"/>
      <c r="G1" s="8"/>
      <c r="H1" s="10"/>
      <c r="I1" s="8"/>
      <c r="J1" s="23"/>
      <c r="K1" s="8"/>
    </row>
    <row r="2" ht="37" customHeight="1" spans="1:1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3" t="s">
        <v>8</v>
      </c>
      <c r="I2" s="14" t="s">
        <v>9</v>
      </c>
      <c r="J2" s="24" t="s">
        <v>10</v>
      </c>
      <c r="K2" s="14" t="s">
        <v>11</v>
      </c>
    </row>
    <row r="3" s="1" customFormat="1" ht="20" customHeight="1" spans="1:11">
      <c r="A3" s="15">
        <v>1</v>
      </c>
      <c r="B3" s="16" t="s">
        <v>12</v>
      </c>
      <c r="C3" s="17" t="s">
        <v>13</v>
      </c>
      <c r="D3" s="16" t="s">
        <v>14</v>
      </c>
      <c r="E3" s="17" t="s">
        <v>15</v>
      </c>
      <c r="F3" s="18">
        <v>78</v>
      </c>
      <c r="G3" s="19">
        <f t="shared" ref="G3:G15" si="0">F3*0.4</f>
        <v>31.2</v>
      </c>
      <c r="H3" s="18">
        <v>87.38</v>
      </c>
      <c r="I3" s="25">
        <f>H3*0.6</f>
        <v>52.428</v>
      </c>
      <c r="J3" s="26">
        <f>G3+I3</f>
        <v>83.628</v>
      </c>
      <c r="K3" s="18">
        <v>1</v>
      </c>
    </row>
    <row r="4" s="1" customFormat="1" ht="20" customHeight="1" spans="1:11">
      <c r="A4" s="15">
        <v>2</v>
      </c>
      <c r="B4" s="16"/>
      <c r="C4" s="17" t="s">
        <v>13</v>
      </c>
      <c r="D4" s="16" t="s">
        <v>16</v>
      </c>
      <c r="E4" s="17" t="s">
        <v>17</v>
      </c>
      <c r="F4" s="18">
        <v>78</v>
      </c>
      <c r="G4" s="19">
        <f t="shared" si="0"/>
        <v>31.2</v>
      </c>
      <c r="H4" s="18">
        <v>85.56</v>
      </c>
      <c r="I4" s="25">
        <f>H4*0.6</f>
        <v>51.336</v>
      </c>
      <c r="J4" s="26">
        <f>G4+I4</f>
        <v>82.536</v>
      </c>
      <c r="K4" s="25">
        <v>2</v>
      </c>
    </row>
    <row r="5" s="1" customFormat="1" ht="20" customHeight="1" spans="1:11">
      <c r="A5" s="15">
        <v>3</v>
      </c>
      <c r="B5" s="16"/>
      <c r="C5" s="17" t="s">
        <v>13</v>
      </c>
      <c r="D5" s="16" t="s">
        <v>18</v>
      </c>
      <c r="E5" s="17" t="s">
        <v>19</v>
      </c>
      <c r="F5" s="19">
        <v>77</v>
      </c>
      <c r="G5" s="19">
        <f t="shared" si="0"/>
        <v>30.8</v>
      </c>
      <c r="H5" s="18">
        <v>85.62</v>
      </c>
      <c r="I5" s="25">
        <f>H5*0.6</f>
        <v>51.372</v>
      </c>
      <c r="J5" s="26">
        <f>G5+I5</f>
        <v>82.172</v>
      </c>
      <c r="K5" s="18">
        <v>3</v>
      </c>
    </row>
    <row r="6" s="1" customFormat="1" ht="20" customHeight="1" spans="1:11">
      <c r="A6" s="15">
        <v>4</v>
      </c>
      <c r="B6" s="16"/>
      <c r="C6" s="17" t="s">
        <v>13</v>
      </c>
      <c r="D6" s="16" t="s">
        <v>20</v>
      </c>
      <c r="E6" s="17" t="s">
        <v>21</v>
      </c>
      <c r="F6" s="19">
        <v>75</v>
      </c>
      <c r="G6" s="19">
        <f t="shared" si="0"/>
        <v>30</v>
      </c>
      <c r="H6" s="18">
        <v>85.52</v>
      </c>
      <c r="I6" s="25">
        <f>H6*0.6</f>
        <v>51.312</v>
      </c>
      <c r="J6" s="26">
        <f>G6+I6</f>
        <v>81.312</v>
      </c>
      <c r="K6" s="25">
        <v>4</v>
      </c>
    </row>
    <row r="7" s="1" customFormat="1" ht="20" customHeight="1" spans="1:11">
      <c r="A7" s="15">
        <v>5</v>
      </c>
      <c r="B7" s="16"/>
      <c r="C7" s="17" t="s">
        <v>13</v>
      </c>
      <c r="D7" s="16" t="s">
        <v>22</v>
      </c>
      <c r="E7" s="17" t="s">
        <v>23</v>
      </c>
      <c r="F7" s="19">
        <v>74</v>
      </c>
      <c r="G7" s="19">
        <f t="shared" si="0"/>
        <v>29.6</v>
      </c>
      <c r="H7" s="18">
        <v>85.74</v>
      </c>
      <c r="I7" s="25">
        <f>H7*0.6</f>
        <v>51.444</v>
      </c>
      <c r="J7" s="26">
        <f>G7+I7</f>
        <v>81.044</v>
      </c>
      <c r="K7" s="18">
        <v>5</v>
      </c>
    </row>
    <row r="8" s="1" customFormat="1" ht="20" customHeight="1" spans="1:11">
      <c r="A8" s="15">
        <v>6</v>
      </c>
      <c r="B8" s="16"/>
      <c r="C8" s="17" t="s">
        <v>13</v>
      </c>
      <c r="D8" s="16" t="s">
        <v>24</v>
      </c>
      <c r="E8" s="17" t="s">
        <v>25</v>
      </c>
      <c r="F8" s="18">
        <v>81</v>
      </c>
      <c r="G8" s="19">
        <f t="shared" si="0"/>
        <v>32.4</v>
      </c>
      <c r="H8" s="18" t="s">
        <v>26</v>
      </c>
      <c r="I8" s="18">
        <v>0</v>
      </c>
      <c r="J8" s="22">
        <v>32.4</v>
      </c>
      <c r="K8" s="25">
        <v>6</v>
      </c>
    </row>
    <row r="9" s="1" customFormat="1" ht="20" customHeight="1" spans="1:11">
      <c r="A9" s="15">
        <v>7</v>
      </c>
      <c r="B9" s="16" t="s">
        <v>27</v>
      </c>
      <c r="C9" s="17" t="s">
        <v>28</v>
      </c>
      <c r="D9" s="16" t="s">
        <v>29</v>
      </c>
      <c r="E9" s="17" t="s">
        <v>30</v>
      </c>
      <c r="F9" s="18">
        <v>78</v>
      </c>
      <c r="G9" s="19">
        <f t="shared" si="0"/>
        <v>31.2</v>
      </c>
      <c r="H9" s="18">
        <v>87.89</v>
      </c>
      <c r="I9" s="25">
        <f t="shared" ref="I9:I15" si="1">H9*0.6</f>
        <v>52.734</v>
      </c>
      <c r="J9" s="26">
        <f t="shared" ref="J9:J15" si="2">G9+I9</f>
        <v>83.934</v>
      </c>
      <c r="K9" s="25">
        <v>1</v>
      </c>
    </row>
    <row r="10" s="1" customFormat="1" ht="20" customHeight="1" spans="1:16">
      <c r="A10" s="15">
        <v>8</v>
      </c>
      <c r="B10" s="16"/>
      <c r="C10" s="17" t="s">
        <v>28</v>
      </c>
      <c r="D10" s="16" t="s">
        <v>31</v>
      </c>
      <c r="E10" s="17" t="s">
        <v>32</v>
      </c>
      <c r="F10" s="18">
        <v>77</v>
      </c>
      <c r="G10" s="19">
        <f t="shared" si="0"/>
        <v>30.8</v>
      </c>
      <c r="H10" s="18">
        <v>87.78</v>
      </c>
      <c r="I10" s="25">
        <f t="shared" si="1"/>
        <v>52.668</v>
      </c>
      <c r="J10" s="26">
        <f t="shared" si="2"/>
        <v>83.468</v>
      </c>
      <c r="K10" s="25">
        <v>2</v>
      </c>
      <c r="P10" s="27"/>
    </row>
    <row r="11" s="1" customFormat="1" ht="20" customHeight="1" spans="1:16">
      <c r="A11" s="15">
        <v>9</v>
      </c>
      <c r="B11" s="16"/>
      <c r="C11" s="17" t="s">
        <v>28</v>
      </c>
      <c r="D11" s="16" t="s">
        <v>33</v>
      </c>
      <c r="E11" s="17" t="s">
        <v>34</v>
      </c>
      <c r="F11" s="18">
        <v>77</v>
      </c>
      <c r="G11" s="19">
        <f t="shared" si="0"/>
        <v>30.8</v>
      </c>
      <c r="H11" s="18">
        <v>85.41</v>
      </c>
      <c r="I11" s="25">
        <f t="shared" si="1"/>
        <v>51.246</v>
      </c>
      <c r="J11" s="26">
        <f t="shared" si="2"/>
        <v>82.046</v>
      </c>
      <c r="K11" s="25">
        <v>3</v>
      </c>
      <c r="P11" s="28"/>
    </row>
    <row r="12" s="1" customFormat="1" ht="20" customHeight="1" spans="1:16">
      <c r="A12" s="15">
        <v>10</v>
      </c>
      <c r="B12" s="16"/>
      <c r="C12" s="17" t="s">
        <v>28</v>
      </c>
      <c r="D12" s="16" t="s">
        <v>35</v>
      </c>
      <c r="E12" s="17" t="s">
        <v>36</v>
      </c>
      <c r="F12" s="18">
        <v>74</v>
      </c>
      <c r="G12" s="19">
        <f t="shared" si="0"/>
        <v>29.6</v>
      </c>
      <c r="H12" s="18">
        <v>86.67</v>
      </c>
      <c r="I12" s="25">
        <f t="shared" si="1"/>
        <v>52.002</v>
      </c>
      <c r="J12" s="26">
        <f t="shared" si="2"/>
        <v>81.602</v>
      </c>
      <c r="K12" s="25">
        <v>4</v>
      </c>
      <c r="P12" s="28"/>
    </row>
    <row r="13" s="1" customFormat="1" ht="20" customHeight="1" spans="1:16">
      <c r="A13" s="15">
        <v>11</v>
      </c>
      <c r="B13" s="16"/>
      <c r="C13" s="17" t="s">
        <v>28</v>
      </c>
      <c r="D13" s="16" t="s">
        <v>37</v>
      </c>
      <c r="E13" s="17" t="s">
        <v>38</v>
      </c>
      <c r="F13" s="18">
        <v>75</v>
      </c>
      <c r="G13" s="19">
        <f t="shared" si="0"/>
        <v>30</v>
      </c>
      <c r="H13" s="18">
        <v>84.72</v>
      </c>
      <c r="I13" s="25">
        <f t="shared" si="1"/>
        <v>50.832</v>
      </c>
      <c r="J13" s="26">
        <f t="shared" si="2"/>
        <v>80.832</v>
      </c>
      <c r="K13" s="25">
        <v>5</v>
      </c>
      <c r="P13" s="27"/>
    </row>
    <row r="14" s="1" customFormat="1" ht="20" customHeight="1" spans="1:16">
      <c r="A14" s="15">
        <v>12</v>
      </c>
      <c r="B14" s="16"/>
      <c r="C14" s="17" t="s">
        <v>28</v>
      </c>
      <c r="D14" s="16" t="s">
        <v>39</v>
      </c>
      <c r="E14" s="17" t="s">
        <v>40</v>
      </c>
      <c r="F14" s="18">
        <v>75</v>
      </c>
      <c r="G14" s="19">
        <f t="shared" si="0"/>
        <v>30</v>
      </c>
      <c r="H14" s="18">
        <v>81.05</v>
      </c>
      <c r="I14" s="25">
        <f t="shared" si="1"/>
        <v>48.63</v>
      </c>
      <c r="J14" s="26">
        <f t="shared" si="2"/>
        <v>78.63</v>
      </c>
      <c r="K14" s="25">
        <v>6</v>
      </c>
      <c r="P14" s="28"/>
    </row>
    <row r="15" s="1" customFormat="1" ht="20" customHeight="1" spans="1:16">
      <c r="A15" s="15">
        <v>13</v>
      </c>
      <c r="B15" s="16"/>
      <c r="C15" s="17" t="s">
        <v>28</v>
      </c>
      <c r="D15" s="16" t="s">
        <v>41</v>
      </c>
      <c r="E15" s="17" t="s">
        <v>42</v>
      </c>
      <c r="F15" s="18">
        <v>73</v>
      </c>
      <c r="G15" s="19">
        <f t="shared" si="0"/>
        <v>29.2</v>
      </c>
      <c r="H15" s="18">
        <v>79.31</v>
      </c>
      <c r="I15" s="25">
        <f t="shared" si="1"/>
        <v>47.586</v>
      </c>
      <c r="J15" s="26">
        <f t="shared" si="2"/>
        <v>76.786</v>
      </c>
      <c r="K15" s="25">
        <v>7</v>
      </c>
      <c r="P15" s="28"/>
    </row>
    <row r="16" s="1" customFormat="1" ht="20" customHeight="1" spans="1:16">
      <c r="A16" s="15">
        <v>14</v>
      </c>
      <c r="B16" s="16" t="s">
        <v>43</v>
      </c>
      <c r="C16" s="17" t="s">
        <v>44</v>
      </c>
      <c r="D16" s="16" t="s">
        <v>45</v>
      </c>
      <c r="E16" s="17" t="s">
        <v>46</v>
      </c>
      <c r="F16" s="19">
        <v>84</v>
      </c>
      <c r="G16" s="19">
        <f t="shared" ref="G3:G66" si="3">F16*0.4</f>
        <v>33.6</v>
      </c>
      <c r="H16" s="18">
        <v>87.14</v>
      </c>
      <c r="I16" s="25">
        <f t="shared" ref="I16:I58" si="4">H16*0.6</f>
        <v>52.284</v>
      </c>
      <c r="J16" s="26">
        <f t="shared" ref="J16:J58" si="5">G16+I16</f>
        <v>85.884</v>
      </c>
      <c r="K16" s="25">
        <v>1</v>
      </c>
      <c r="P16" s="27"/>
    </row>
    <row r="17" s="1" customFormat="1" ht="20" customHeight="1" spans="1:11">
      <c r="A17" s="15">
        <v>15</v>
      </c>
      <c r="B17" s="16"/>
      <c r="C17" s="17" t="s">
        <v>44</v>
      </c>
      <c r="D17" s="16" t="s">
        <v>47</v>
      </c>
      <c r="E17" s="17" t="s">
        <v>48</v>
      </c>
      <c r="F17" s="19">
        <v>77</v>
      </c>
      <c r="G17" s="19">
        <f t="shared" si="3"/>
        <v>30.8</v>
      </c>
      <c r="H17" s="18">
        <v>89.78</v>
      </c>
      <c r="I17" s="25">
        <f t="shared" si="4"/>
        <v>53.868</v>
      </c>
      <c r="J17" s="26">
        <f t="shared" si="5"/>
        <v>84.668</v>
      </c>
      <c r="K17" s="25">
        <v>2</v>
      </c>
    </row>
    <row r="18" s="1" customFormat="1" ht="20" customHeight="1" spans="1:11">
      <c r="A18" s="15">
        <v>16</v>
      </c>
      <c r="B18" s="16"/>
      <c r="C18" s="17" t="s">
        <v>44</v>
      </c>
      <c r="D18" s="16" t="s">
        <v>49</v>
      </c>
      <c r="E18" s="17" t="s">
        <v>50</v>
      </c>
      <c r="F18" s="19">
        <v>79</v>
      </c>
      <c r="G18" s="19">
        <f t="shared" si="3"/>
        <v>31.6</v>
      </c>
      <c r="H18" s="18">
        <v>84.74</v>
      </c>
      <c r="I18" s="25">
        <f t="shared" si="4"/>
        <v>50.844</v>
      </c>
      <c r="J18" s="26">
        <f t="shared" si="5"/>
        <v>82.444</v>
      </c>
      <c r="K18" s="25">
        <v>3</v>
      </c>
    </row>
    <row r="19" s="1" customFormat="1" ht="20" customHeight="1" spans="1:11">
      <c r="A19" s="20">
        <v>17</v>
      </c>
      <c r="B19" s="16"/>
      <c r="C19" s="17" t="s">
        <v>44</v>
      </c>
      <c r="D19" s="16" t="s">
        <v>51</v>
      </c>
      <c r="E19" s="17" t="s">
        <v>52</v>
      </c>
      <c r="F19" s="19">
        <v>80</v>
      </c>
      <c r="G19" s="19">
        <f t="shared" si="3"/>
        <v>32</v>
      </c>
      <c r="H19" s="18">
        <v>83.06</v>
      </c>
      <c r="I19" s="25">
        <f t="shared" si="4"/>
        <v>49.836</v>
      </c>
      <c r="J19" s="26">
        <f t="shared" si="5"/>
        <v>81.836</v>
      </c>
      <c r="K19" s="25">
        <v>4</v>
      </c>
    </row>
    <row r="20" s="1" customFormat="1" ht="20" customHeight="1" spans="1:11">
      <c r="A20" s="20">
        <v>18</v>
      </c>
      <c r="B20" s="16"/>
      <c r="C20" s="17" t="s">
        <v>44</v>
      </c>
      <c r="D20" s="16" t="s">
        <v>53</v>
      </c>
      <c r="E20" s="17" t="s">
        <v>54</v>
      </c>
      <c r="F20" s="19">
        <v>76</v>
      </c>
      <c r="G20" s="19">
        <f t="shared" si="3"/>
        <v>30.4</v>
      </c>
      <c r="H20" s="18">
        <v>85.26</v>
      </c>
      <c r="I20" s="25">
        <f t="shared" si="4"/>
        <v>51.156</v>
      </c>
      <c r="J20" s="26">
        <f t="shared" si="5"/>
        <v>81.556</v>
      </c>
      <c r="K20" s="25">
        <v>5</v>
      </c>
    </row>
    <row r="21" s="1" customFormat="1" ht="20" customHeight="1" spans="1:11">
      <c r="A21" s="21">
        <v>19</v>
      </c>
      <c r="B21" s="16"/>
      <c r="C21" s="17" t="s">
        <v>44</v>
      </c>
      <c r="D21" s="16" t="s">
        <v>55</v>
      </c>
      <c r="E21" s="17" t="s">
        <v>56</v>
      </c>
      <c r="F21" s="19">
        <v>79</v>
      </c>
      <c r="G21" s="19">
        <f t="shared" si="3"/>
        <v>31.6</v>
      </c>
      <c r="H21" s="18">
        <v>83.14</v>
      </c>
      <c r="I21" s="25">
        <f t="shared" si="4"/>
        <v>49.884</v>
      </c>
      <c r="J21" s="26">
        <f t="shared" si="5"/>
        <v>81.484</v>
      </c>
      <c r="K21" s="25">
        <v>6</v>
      </c>
    </row>
    <row r="22" s="1" customFormat="1" ht="20" customHeight="1" spans="1:11">
      <c r="A22" s="20">
        <v>20</v>
      </c>
      <c r="B22" s="16"/>
      <c r="C22" s="17" t="s">
        <v>44</v>
      </c>
      <c r="D22" s="16" t="s">
        <v>57</v>
      </c>
      <c r="E22" s="17" t="s">
        <v>58</v>
      </c>
      <c r="F22" s="19">
        <v>80</v>
      </c>
      <c r="G22" s="19">
        <f t="shared" si="3"/>
        <v>32</v>
      </c>
      <c r="H22" s="18">
        <v>81.86</v>
      </c>
      <c r="I22" s="25">
        <f t="shared" si="4"/>
        <v>49.116</v>
      </c>
      <c r="J22" s="26">
        <f t="shared" si="5"/>
        <v>81.116</v>
      </c>
      <c r="K22" s="25">
        <v>7</v>
      </c>
    </row>
    <row r="23" s="1" customFormat="1" ht="20" customHeight="1" spans="1:11">
      <c r="A23" s="20">
        <v>21</v>
      </c>
      <c r="B23" s="16"/>
      <c r="C23" s="17" t="s">
        <v>44</v>
      </c>
      <c r="D23" s="16" t="s">
        <v>59</v>
      </c>
      <c r="E23" s="17" t="s">
        <v>60</v>
      </c>
      <c r="F23" s="19">
        <v>77</v>
      </c>
      <c r="G23" s="19">
        <f t="shared" si="3"/>
        <v>30.8</v>
      </c>
      <c r="H23" s="18">
        <v>83.82</v>
      </c>
      <c r="I23" s="25">
        <f t="shared" si="4"/>
        <v>50.292</v>
      </c>
      <c r="J23" s="26">
        <f t="shared" si="5"/>
        <v>81.092</v>
      </c>
      <c r="K23" s="25">
        <v>8</v>
      </c>
    </row>
    <row r="24" s="1" customFormat="1" ht="20" customHeight="1" spans="1:11">
      <c r="A24" s="21">
        <v>22</v>
      </c>
      <c r="B24" s="16"/>
      <c r="C24" s="17" t="s">
        <v>44</v>
      </c>
      <c r="D24" s="16" t="s">
        <v>61</v>
      </c>
      <c r="E24" s="17" t="s">
        <v>62</v>
      </c>
      <c r="F24" s="19">
        <v>77</v>
      </c>
      <c r="G24" s="19">
        <f t="shared" si="3"/>
        <v>30.8</v>
      </c>
      <c r="H24" s="18">
        <v>82.86</v>
      </c>
      <c r="I24" s="25">
        <f t="shared" si="4"/>
        <v>49.716</v>
      </c>
      <c r="J24" s="26">
        <f t="shared" si="5"/>
        <v>80.516</v>
      </c>
      <c r="K24" s="25">
        <v>9</v>
      </c>
    </row>
    <row r="25" s="1" customFormat="1" ht="20" customHeight="1" spans="1:11">
      <c r="A25" s="20">
        <v>23</v>
      </c>
      <c r="B25" s="16"/>
      <c r="C25" s="17" t="s">
        <v>44</v>
      </c>
      <c r="D25" s="16" t="s">
        <v>63</v>
      </c>
      <c r="E25" s="17" t="s">
        <v>64</v>
      </c>
      <c r="F25" s="19">
        <v>78</v>
      </c>
      <c r="G25" s="19">
        <f t="shared" si="3"/>
        <v>31.2</v>
      </c>
      <c r="H25" s="18">
        <v>82.05</v>
      </c>
      <c r="I25" s="25">
        <f t="shared" si="4"/>
        <v>49.23</v>
      </c>
      <c r="J25" s="26">
        <f t="shared" si="5"/>
        <v>80.43</v>
      </c>
      <c r="K25" s="25">
        <v>10</v>
      </c>
    </row>
    <row r="26" s="1" customFormat="1" ht="20" customHeight="1" spans="1:11">
      <c r="A26" s="20">
        <v>24</v>
      </c>
      <c r="B26" s="16"/>
      <c r="C26" s="17" t="s">
        <v>44</v>
      </c>
      <c r="D26" s="16" t="s">
        <v>65</v>
      </c>
      <c r="E26" s="17" t="s">
        <v>66</v>
      </c>
      <c r="F26" s="19">
        <v>76</v>
      </c>
      <c r="G26" s="19">
        <f t="shared" si="3"/>
        <v>30.4</v>
      </c>
      <c r="H26" s="18">
        <v>83.06</v>
      </c>
      <c r="I26" s="25">
        <f t="shared" si="4"/>
        <v>49.836</v>
      </c>
      <c r="J26" s="26">
        <f t="shared" si="5"/>
        <v>80.236</v>
      </c>
      <c r="K26" s="25">
        <v>11</v>
      </c>
    </row>
    <row r="27" s="1" customFormat="1" ht="20" customHeight="1" spans="1:11">
      <c r="A27" s="21">
        <v>25</v>
      </c>
      <c r="B27" s="16"/>
      <c r="C27" s="17" t="s">
        <v>44</v>
      </c>
      <c r="D27" s="16" t="s">
        <v>67</v>
      </c>
      <c r="E27" s="17" t="s">
        <v>68</v>
      </c>
      <c r="F27" s="19">
        <v>78</v>
      </c>
      <c r="G27" s="19">
        <f t="shared" si="3"/>
        <v>31.2</v>
      </c>
      <c r="H27" s="18">
        <v>81.28</v>
      </c>
      <c r="I27" s="25">
        <f t="shared" si="4"/>
        <v>48.768</v>
      </c>
      <c r="J27" s="26">
        <f t="shared" si="5"/>
        <v>79.968</v>
      </c>
      <c r="K27" s="25">
        <v>12</v>
      </c>
    </row>
    <row r="28" s="1" customFormat="1" ht="20" customHeight="1" spans="1:11">
      <c r="A28" s="20">
        <v>26</v>
      </c>
      <c r="B28" s="16"/>
      <c r="C28" s="17" t="s">
        <v>44</v>
      </c>
      <c r="D28" s="16" t="s">
        <v>69</v>
      </c>
      <c r="E28" s="17" t="s">
        <v>70</v>
      </c>
      <c r="F28" s="19">
        <v>79</v>
      </c>
      <c r="G28" s="19">
        <f t="shared" si="3"/>
        <v>31.6</v>
      </c>
      <c r="H28" s="18">
        <v>80.6</v>
      </c>
      <c r="I28" s="25">
        <f t="shared" si="4"/>
        <v>48.36</v>
      </c>
      <c r="J28" s="26">
        <f t="shared" si="5"/>
        <v>79.96</v>
      </c>
      <c r="K28" s="25">
        <v>13</v>
      </c>
    </row>
    <row r="29" s="1" customFormat="1" ht="20" customHeight="1" spans="1:11">
      <c r="A29" s="20">
        <v>27</v>
      </c>
      <c r="B29" s="16"/>
      <c r="C29" s="17" t="s">
        <v>44</v>
      </c>
      <c r="D29" s="16" t="s">
        <v>71</v>
      </c>
      <c r="E29" s="17" t="s">
        <v>72</v>
      </c>
      <c r="F29" s="19">
        <v>76</v>
      </c>
      <c r="G29" s="19">
        <f t="shared" si="3"/>
        <v>30.4</v>
      </c>
      <c r="H29" s="18">
        <v>82.56</v>
      </c>
      <c r="I29" s="25">
        <f t="shared" si="4"/>
        <v>49.536</v>
      </c>
      <c r="J29" s="26">
        <f t="shared" si="5"/>
        <v>79.936</v>
      </c>
      <c r="K29" s="25">
        <v>14</v>
      </c>
    </row>
    <row r="30" s="1" customFormat="1" ht="20" customHeight="1" spans="1:11">
      <c r="A30" s="21">
        <v>28</v>
      </c>
      <c r="B30" s="16"/>
      <c r="C30" s="17" t="s">
        <v>44</v>
      </c>
      <c r="D30" s="16" t="s">
        <v>73</v>
      </c>
      <c r="E30" s="17" t="s">
        <v>74</v>
      </c>
      <c r="F30" s="19">
        <v>77</v>
      </c>
      <c r="G30" s="19">
        <f t="shared" si="3"/>
        <v>30.8</v>
      </c>
      <c r="H30" s="18">
        <v>81.88</v>
      </c>
      <c r="I30" s="25">
        <f t="shared" si="4"/>
        <v>49.128</v>
      </c>
      <c r="J30" s="26">
        <f t="shared" si="5"/>
        <v>79.928</v>
      </c>
      <c r="K30" s="25">
        <v>15</v>
      </c>
    </row>
    <row r="31" s="1" customFormat="1" ht="20" customHeight="1" spans="1:11">
      <c r="A31" s="20">
        <v>29</v>
      </c>
      <c r="B31" s="16"/>
      <c r="C31" s="17" t="s">
        <v>44</v>
      </c>
      <c r="D31" s="16" t="s">
        <v>75</v>
      </c>
      <c r="E31" s="17" t="s">
        <v>76</v>
      </c>
      <c r="F31" s="19">
        <v>76</v>
      </c>
      <c r="G31" s="19">
        <f t="shared" si="3"/>
        <v>30.4</v>
      </c>
      <c r="H31" s="18">
        <v>82.06</v>
      </c>
      <c r="I31" s="25">
        <f t="shared" si="4"/>
        <v>49.236</v>
      </c>
      <c r="J31" s="26">
        <f t="shared" si="5"/>
        <v>79.636</v>
      </c>
      <c r="K31" s="25">
        <v>16</v>
      </c>
    </row>
    <row r="32" s="1" customFormat="1" ht="20" customHeight="1" spans="1:11">
      <c r="A32" s="20">
        <v>30</v>
      </c>
      <c r="B32" s="16"/>
      <c r="C32" s="17" t="s">
        <v>44</v>
      </c>
      <c r="D32" s="16" t="s">
        <v>77</v>
      </c>
      <c r="E32" s="17" t="s">
        <v>78</v>
      </c>
      <c r="F32" s="19">
        <v>78</v>
      </c>
      <c r="G32" s="19">
        <f t="shared" si="3"/>
        <v>31.2</v>
      </c>
      <c r="H32" s="18">
        <v>80.64</v>
      </c>
      <c r="I32" s="25">
        <f t="shared" si="4"/>
        <v>48.384</v>
      </c>
      <c r="J32" s="26">
        <f t="shared" si="5"/>
        <v>79.584</v>
      </c>
      <c r="K32" s="25">
        <v>17</v>
      </c>
    </row>
    <row r="33" s="1" customFormat="1" ht="20" customHeight="1" spans="1:11">
      <c r="A33" s="21">
        <v>31</v>
      </c>
      <c r="B33" s="16"/>
      <c r="C33" s="17" t="s">
        <v>44</v>
      </c>
      <c r="D33" s="16" t="s">
        <v>79</v>
      </c>
      <c r="E33" s="17" t="s">
        <v>80</v>
      </c>
      <c r="F33" s="19">
        <v>81</v>
      </c>
      <c r="G33" s="19">
        <f t="shared" si="3"/>
        <v>32.4</v>
      </c>
      <c r="H33" s="22">
        <v>78.4</v>
      </c>
      <c r="I33" s="25">
        <f t="shared" si="4"/>
        <v>47.04</v>
      </c>
      <c r="J33" s="26">
        <f t="shared" si="5"/>
        <v>79.44</v>
      </c>
      <c r="K33" s="25">
        <v>18</v>
      </c>
    </row>
    <row r="34" s="1" customFormat="1" ht="20" customHeight="1" spans="1:11">
      <c r="A34" s="20">
        <v>32</v>
      </c>
      <c r="B34" s="16"/>
      <c r="C34" s="17" t="s">
        <v>44</v>
      </c>
      <c r="D34" s="16" t="s">
        <v>81</v>
      </c>
      <c r="E34" s="17" t="s">
        <v>82</v>
      </c>
      <c r="F34" s="19">
        <v>77</v>
      </c>
      <c r="G34" s="19">
        <f t="shared" si="3"/>
        <v>30.8</v>
      </c>
      <c r="H34" s="18">
        <v>81.02</v>
      </c>
      <c r="I34" s="25">
        <f t="shared" si="4"/>
        <v>48.612</v>
      </c>
      <c r="J34" s="26">
        <f t="shared" si="5"/>
        <v>79.412</v>
      </c>
      <c r="K34" s="25">
        <v>19</v>
      </c>
    </row>
    <row r="35" s="1" customFormat="1" ht="20" customHeight="1" spans="1:11">
      <c r="A35" s="20">
        <v>33</v>
      </c>
      <c r="B35" s="16"/>
      <c r="C35" s="17" t="s">
        <v>44</v>
      </c>
      <c r="D35" s="16" t="s">
        <v>83</v>
      </c>
      <c r="E35" s="17" t="s">
        <v>84</v>
      </c>
      <c r="F35" s="19">
        <v>76</v>
      </c>
      <c r="G35" s="19">
        <f t="shared" si="3"/>
        <v>30.4</v>
      </c>
      <c r="H35" s="18">
        <v>81.24</v>
      </c>
      <c r="I35" s="25">
        <f t="shared" si="4"/>
        <v>48.744</v>
      </c>
      <c r="J35" s="26">
        <f t="shared" si="5"/>
        <v>79.144</v>
      </c>
      <c r="K35" s="25">
        <v>20</v>
      </c>
    </row>
    <row r="36" s="1" customFormat="1" ht="20" customHeight="1" spans="1:11">
      <c r="A36" s="21">
        <v>34</v>
      </c>
      <c r="B36" s="16"/>
      <c r="C36" s="17" t="s">
        <v>44</v>
      </c>
      <c r="D36" s="16" t="s">
        <v>85</v>
      </c>
      <c r="E36" s="17" t="s">
        <v>86</v>
      </c>
      <c r="F36" s="19">
        <v>79</v>
      </c>
      <c r="G36" s="19">
        <f t="shared" si="3"/>
        <v>31.6</v>
      </c>
      <c r="H36" s="18">
        <v>78.74</v>
      </c>
      <c r="I36" s="25">
        <f t="shared" si="4"/>
        <v>47.244</v>
      </c>
      <c r="J36" s="26">
        <f t="shared" si="5"/>
        <v>78.844</v>
      </c>
      <c r="K36" s="25">
        <v>21</v>
      </c>
    </row>
    <row r="37" s="1" customFormat="1" ht="20" customHeight="1" spans="1:11">
      <c r="A37" s="20">
        <v>35</v>
      </c>
      <c r="B37" s="16"/>
      <c r="C37" s="17" t="s">
        <v>44</v>
      </c>
      <c r="D37" s="16" t="s">
        <v>87</v>
      </c>
      <c r="E37" s="17" t="s">
        <v>88</v>
      </c>
      <c r="F37" s="19">
        <v>79</v>
      </c>
      <c r="G37" s="19">
        <f t="shared" si="3"/>
        <v>31.6</v>
      </c>
      <c r="H37" s="18">
        <v>78.22</v>
      </c>
      <c r="I37" s="25">
        <f t="shared" si="4"/>
        <v>46.932</v>
      </c>
      <c r="J37" s="26">
        <f t="shared" si="5"/>
        <v>78.532</v>
      </c>
      <c r="K37" s="25">
        <v>22</v>
      </c>
    </row>
    <row r="38" s="1" customFormat="1" ht="20" customHeight="1" spans="1:11">
      <c r="A38" s="20">
        <v>36</v>
      </c>
      <c r="B38" s="16"/>
      <c r="C38" s="17" t="s">
        <v>44</v>
      </c>
      <c r="D38" s="16" t="s">
        <v>89</v>
      </c>
      <c r="E38" s="17" t="s">
        <v>90</v>
      </c>
      <c r="F38" s="19">
        <v>77</v>
      </c>
      <c r="G38" s="19">
        <f t="shared" si="3"/>
        <v>30.8</v>
      </c>
      <c r="H38" s="18">
        <v>79.32</v>
      </c>
      <c r="I38" s="25">
        <f t="shared" si="4"/>
        <v>47.592</v>
      </c>
      <c r="J38" s="26">
        <f t="shared" si="5"/>
        <v>78.392</v>
      </c>
      <c r="K38" s="25">
        <v>23</v>
      </c>
    </row>
    <row r="39" s="1" customFormat="1" ht="20" customHeight="1" spans="1:11">
      <c r="A39" s="21">
        <v>37</v>
      </c>
      <c r="B39" s="16"/>
      <c r="C39" s="17" t="s">
        <v>44</v>
      </c>
      <c r="D39" s="16" t="s">
        <v>91</v>
      </c>
      <c r="E39" s="17" t="s">
        <v>92</v>
      </c>
      <c r="F39" s="19">
        <v>76</v>
      </c>
      <c r="G39" s="19">
        <f t="shared" si="3"/>
        <v>30.4</v>
      </c>
      <c r="H39" s="18">
        <v>79.13</v>
      </c>
      <c r="I39" s="25">
        <f t="shared" si="4"/>
        <v>47.478</v>
      </c>
      <c r="J39" s="26">
        <f t="shared" si="5"/>
        <v>77.878</v>
      </c>
      <c r="K39" s="25">
        <v>24</v>
      </c>
    </row>
    <row r="40" s="1" customFormat="1" ht="20" customHeight="1" spans="1:11">
      <c r="A40" s="20">
        <v>38</v>
      </c>
      <c r="B40" s="16"/>
      <c r="C40" s="17" t="s">
        <v>44</v>
      </c>
      <c r="D40" s="16" t="s">
        <v>93</v>
      </c>
      <c r="E40" s="17" t="s">
        <v>94</v>
      </c>
      <c r="F40" s="19">
        <v>77</v>
      </c>
      <c r="G40" s="19">
        <f t="shared" si="3"/>
        <v>30.8</v>
      </c>
      <c r="H40" s="18">
        <v>78.06</v>
      </c>
      <c r="I40" s="25">
        <f t="shared" si="4"/>
        <v>46.836</v>
      </c>
      <c r="J40" s="26">
        <f t="shared" si="5"/>
        <v>77.636</v>
      </c>
      <c r="K40" s="25">
        <v>25</v>
      </c>
    </row>
    <row r="41" s="1" customFormat="1" ht="20" customHeight="1" spans="1:11">
      <c r="A41" s="20">
        <v>39</v>
      </c>
      <c r="B41" s="16"/>
      <c r="C41" s="17" t="s">
        <v>44</v>
      </c>
      <c r="D41" s="16" t="s">
        <v>95</v>
      </c>
      <c r="E41" s="17" t="s">
        <v>96</v>
      </c>
      <c r="F41" s="19">
        <v>76</v>
      </c>
      <c r="G41" s="19">
        <f t="shared" si="3"/>
        <v>30.4</v>
      </c>
      <c r="H41" s="18">
        <v>78.64</v>
      </c>
      <c r="I41" s="25">
        <f t="shared" si="4"/>
        <v>47.184</v>
      </c>
      <c r="J41" s="26">
        <f t="shared" si="5"/>
        <v>77.584</v>
      </c>
      <c r="K41" s="25">
        <v>26</v>
      </c>
    </row>
    <row r="42" s="1" customFormat="1" ht="20" customHeight="1" spans="1:11">
      <c r="A42" s="21">
        <v>40</v>
      </c>
      <c r="B42" s="16" t="s">
        <v>97</v>
      </c>
      <c r="C42" s="17" t="s">
        <v>98</v>
      </c>
      <c r="D42" s="16" t="s">
        <v>99</v>
      </c>
      <c r="E42" s="17" t="s">
        <v>100</v>
      </c>
      <c r="F42" s="19">
        <v>78</v>
      </c>
      <c r="G42" s="19">
        <f t="shared" si="3"/>
        <v>31.2</v>
      </c>
      <c r="H42" s="18">
        <v>91.41</v>
      </c>
      <c r="I42" s="25">
        <f t="shared" si="4"/>
        <v>54.846</v>
      </c>
      <c r="J42" s="26">
        <f t="shared" si="5"/>
        <v>86.046</v>
      </c>
      <c r="K42" s="25">
        <v>1</v>
      </c>
    </row>
    <row r="43" s="1" customFormat="1" ht="20" customHeight="1" spans="1:11">
      <c r="A43" s="20">
        <v>41</v>
      </c>
      <c r="B43" s="16"/>
      <c r="C43" s="17" t="s">
        <v>98</v>
      </c>
      <c r="D43" s="16" t="s">
        <v>101</v>
      </c>
      <c r="E43" s="17" t="s">
        <v>102</v>
      </c>
      <c r="F43" s="19">
        <v>78</v>
      </c>
      <c r="G43" s="19">
        <f t="shared" si="3"/>
        <v>31.2</v>
      </c>
      <c r="H43" s="18">
        <v>90.81</v>
      </c>
      <c r="I43" s="25">
        <f t="shared" si="4"/>
        <v>54.486</v>
      </c>
      <c r="J43" s="26">
        <f t="shared" si="5"/>
        <v>85.686</v>
      </c>
      <c r="K43" s="25">
        <v>2</v>
      </c>
    </row>
    <row r="44" s="1" customFormat="1" ht="20" customHeight="1" spans="1:11">
      <c r="A44" s="20">
        <v>42</v>
      </c>
      <c r="B44" s="16"/>
      <c r="C44" s="17" t="s">
        <v>98</v>
      </c>
      <c r="D44" s="16" t="s">
        <v>103</v>
      </c>
      <c r="E44" s="17" t="s">
        <v>104</v>
      </c>
      <c r="F44" s="19">
        <v>80</v>
      </c>
      <c r="G44" s="19">
        <f t="shared" si="3"/>
        <v>32</v>
      </c>
      <c r="H44" s="18">
        <v>88.03</v>
      </c>
      <c r="I44" s="25">
        <f t="shared" si="4"/>
        <v>52.818</v>
      </c>
      <c r="J44" s="26">
        <f t="shared" si="5"/>
        <v>84.818</v>
      </c>
      <c r="K44" s="25">
        <v>3</v>
      </c>
    </row>
    <row r="45" s="1" customFormat="1" ht="20" customHeight="1" spans="1:11">
      <c r="A45" s="21">
        <v>43</v>
      </c>
      <c r="B45" s="16"/>
      <c r="C45" s="17" t="s">
        <v>98</v>
      </c>
      <c r="D45" s="16" t="s">
        <v>105</v>
      </c>
      <c r="E45" s="17" t="s">
        <v>106</v>
      </c>
      <c r="F45" s="19">
        <v>77</v>
      </c>
      <c r="G45" s="19">
        <f t="shared" si="3"/>
        <v>30.8</v>
      </c>
      <c r="H45" s="18">
        <v>88.32</v>
      </c>
      <c r="I45" s="25">
        <f t="shared" si="4"/>
        <v>52.992</v>
      </c>
      <c r="J45" s="26">
        <f t="shared" si="5"/>
        <v>83.792</v>
      </c>
      <c r="K45" s="25">
        <v>4</v>
      </c>
    </row>
    <row r="46" s="1" customFormat="1" ht="20" customHeight="1" spans="1:11">
      <c r="A46" s="20">
        <v>44</v>
      </c>
      <c r="B46" s="16"/>
      <c r="C46" s="17" t="s">
        <v>98</v>
      </c>
      <c r="D46" s="16" t="s">
        <v>107</v>
      </c>
      <c r="E46" s="17" t="s">
        <v>108</v>
      </c>
      <c r="F46" s="19">
        <v>77</v>
      </c>
      <c r="G46" s="19">
        <f t="shared" si="3"/>
        <v>30.8</v>
      </c>
      <c r="H46" s="18">
        <v>88.05</v>
      </c>
      <c r="I46" s="25">
        <f t="shared" si="4"/>
        <v>52.83</v>
      </c>
      <c r="J46" s="26">
        <f t="shared" si="5"/>
        <v>83.63</v>
      </c>
      <c r="K46" s="25">
        <v>5</v>
      </c>
    </row>
    <row r="47" s="1" customFormat="1" ht="20" customHeight="1" spans="1:11">
      <c r="A47" s="20">
        <v>45</v>
      </c>
      <c r="B47" s="16"/>
      <c r="C47" s="17" t="s">
        <v>98</v>
      </c>
      <c r="D47" s="16" t="s">
        <v>109</v>
      </c>
      <c r="E47" s="17" t="s">
        <v>110</v>
      </c>
      <c r="F47" s="19">
        <v>79</v>
      </c>
      <c r="G47" s="19">
        <f t="shared" si="3"/>
        <v>31.6</v>
      </c>
      <c r="H47" s="18">
        <v>86.04</v>
      </c>
      <c r="I47" s="25">
        <f t="shared" si="4"/>
        <v>51.624</v>
      </c>
      <c r="J47" s="26">
        <f t="shared" si="5"/>
        <v>83.224</v>
      </c>
      <c r="K47" s="25">
        <v>6</v>
      </c>
    </row>
    <row r="48" s="1" customFormat="1" ht="20" customHeight="1" spans="1:11">
      <c r="A48" s="21">
        <v>46</v>
      </c>
      <c r="B48" s="16"/>
      <c r="C48" s="17" t="s">
        <v>98</v>
      </c>
      <c r="D48" s="16" t="s">
        <v>111</v>
      </c>
      <c r="E48" s="17" t="s">
        <v>112</v>
      </c>
      <c r="F48" s="19">
        <v>77</v>
      </c>
      <c r="G48" s="19">
        <f t="shared" si="3"/>
        <v>30.8</v>
      </c>
      <c r="H48" s="18">
        <v>86.69</v>
      </c>
      <c r="I48" s="25">
        <f t="shared" si="4"/>
        <v>52.014</v>
      </c>
      <c r="J48" s="26">
        <f t="shared" si="5"/>
        <v>82.814</v>
      </c>
      <c r="K48" s="25">
        <v>7</v>
      </c>
    </row>
    <row r="49" s="1" customFormat="1" ht="20" customHeight="1" spans="1:11">
      <c r="A49" s="20">
        <v>47</v>
      </c>
      <c r="B49" s="16"/>
      <c r="C49" s="17" t="s">
        <v>98</v>
      </c>
      <c r="D49" s="16" t="s">
        <v>113</v>
      </c>
      <c r="E49" s="17" t="s">
        <v>114</v>
      </c>
      <c r="F49" s="19">
        <v>78</v>
      </c>
      <c r="G49" s="19">
        <f t="shared" si="3"/>
        <v>31.2</v>
      </c>
      <c r="H49" s="18">
        <v>83.03</v>
      </c>
      <c r="I49" s="25">
        <f t="shared" si="4"/>
        <v>49.818</v>
      </c>
      <c r="J49" s="26">
        <f t="shared" si="5"/>
        <v>81.018</v>
      </c>
      <c r="K49" s="25">
        <v>8</v>
      </c>
    </row>
    <row r="50" s="1" customFormat="1" ht="20" customHeight="1" spans="1:11">
      <c r="A50" s="20">
        <v>48</v>
      </c>
      <c r="B50" s="16"/>
      <c r="C50" s="17" t="s">
        <v>98</v>
      </c>
      <c r="D50" s="16" t="s">
        <v>115</v>
      </c>
      <c r="E50" s="17" t="s">
        <v>116</v>
      </c>
      <c r="F50" s="19">
        <v>80</v>
      </c>
      <c r="G50" s="19">
        <f t="shared" si="3"/>
        <v>32</v>
      </c>
      <c r="H50" s="18">
        <v>81.65</v>
      </c>
      <c r="I50" s="25">
        <f t="shared" si="4"/>
        <v>48.99</v>
      </c>
      <c r="J50" s="26">
        <f t="shared" si="5"/>
        <v>80.99</v>
      </c>
      <c r="K50" s="25">
        <v>9</v>
      </c>
    </row>
    <row r="51" s="1" customFormat="1" ht="20" customHeight="1" spans="1:11">
      <c r="A51" s="21">
        <v>49</v>
      </c>
      <c r="B51" s="16"/>
      <c r="C51" s="17" t="s">
        <v>98</v>
      </c>
      <c r="D51" s="16" t="s">
        <v>117</v>
      </c>
      <c r="E51" s="17" t="s">
        <v>118</v>
      </c>
      <c r="F51" s="19">
        <v>76</v>
      </c>
      <c r="G51" s="19">
        <f t="shared" si="3"/>
        <v>30.4</v>
      </c>
      <c r="H51" s="18">
        <v>83.91</v>
      </c>
      <c r="I51" s="25">
        <f t="shared" si="4"/>
        <v>50.346</v>
      </c>
      <c r="J51" s="26">
        <f t="shared" si="5"/>
        <v>80.746</v>
      </c>
      <c r="K51" s="25">
        <v>10</v>
      </c>
    </row>
    <row r="52" s="1" customFormat="1" ht="20" customHeight="1" spans="1:11">
      <c r="A52" s="20">
        <v>50</v>
      </c>
      <c r="B52" s="16"/>
      <c r="C52" s="17" t="s">
        <v>98</v>
      </c>
      <c r="D52" s="16" t="s">
        <v>119</v>
      </c>
      <c r="E52" s="17" t="s">
        <v>120</v>
      </c>
      <c r="F52" s="19">
        <v>76</v>
      </c>
      <c r="G52" s="19">
        <f t="shared" si="3"/>
        <v>30.4</v>
      </c>
      <c r="H52" s="18">
        <v>83.63</v>
      </c>
      <c r="I52" s="25">
        <f t="shared" si="4"/>
        <v>50.178</v>
      </c>
      <c r="J52" s="26">
        <f t="shared" si="5"/>
        <v>80.578</v>
      </c>
      <c r="K52" s="25">
        <v>11</v>
      </c>
    </row>
    <row r="53" s="1" customFormat="1" ht="20" customHeight="1" spans="1:11">
      <c r="A53" s="20">
        <v>51</v>
      </c>
      <c r="B53" s="16"/>
      <c r="C53" s="17" t="s">
        <v>98</v>
      </c>
      <c r="D53" s="16" t="s">
        <v>121</v>
      </c>
      <c r="E53" s="17" t="s">
        <v>122</v>
      </c>
      <c r="F53" s="19">
        <v>78</v>
      </c>
      <c r="G53" s="19">
        <f t="shared" si="3"/>
        <v>31.2</v>
      </c>
      <c r="H53" s="18">
        <v>81.79</v>
      </c>
      <c r="I53" s="25">
        <f t="shared" si="4"/>
        <v>49.074</v>
      </c>
      <c r="J53" s="26">
        <f t="shared" si="5"/>
        <v>80.274</v>
      </c>
      <c r="K53" s="25">
        <v>12</v>
      </c>
    </row>
    <row r="54" s="1" customFormat="1" ht="20" customHeight="1" spans="1:11">
      <c r="A54" s="21">
        <v>52</v>
      </c>
      <c r="B54" s="16"/>
      <c r="C54" s="17" t="s">
        <v>98</v>
      </c>
      <c r="D54" s="16" t="s">
        <v>123</v>
      </c>
      <c r="E54" s="17" t="s">
        <v>124</v>
      </c>
      <c r="F54" s="19">
        <v>76</v>
      </c>
      <c r="G54" s="19">
        <f t="shared" si="3"/>
        <v>30.4</v>
      </c>
      <c r="H54" s="18">
        <v>82.63</v>
      </c>
      <c r="I54" s="25">
        <f t="shared" si="4"/>
        <v>49.578</v>
      </c>
      <c r="J54" s="26">
        <f t="shared" si="5"/>
        <v>79.978</v>
      </c>
      <c r="K54" s="25">
        <v>13</v>
      </c>
    </row>
    <row r="55" s="1" customFormat="1" ht="20" customHeight="1" spans="1:11">
      <c r="A55" s="20">
        <v>53</v>
      </c>
      <c r="B55" s="16"/>
      <c r="C55" s="17" t="s">
        <v>98</v>
      </c>
      <c r="D55" s="16" t="s">
        <v>125</v>
      </c>
      <c r="E55" s="17" t="s">
        <v>126</v>
      </c>
      <c r="F55" s="19">
        <v>81</v>
      </c>
      <c r="G55" s="19">
        <f t="shared" si="3"/>
        <v>32.4</v>
      </c>
      <c r="H55" s="18">
        <v>78.17</v>
      </c>
      <c r="I55" s="25">
        <f t="shared" si="4"/>
        <v>46.902</v>
      </c>
      <c r="J55" s="26">
        <f t="shared" si="5"/>
        <v>79.302</v>
      </c>
      <c r="K55" s="25">
        <v>14</v>
      </c>
    </row>
    <row r="56" s="1" customFormat="1" ht="20" customHeight="1" spans="1:11">
      <c r="A56" s="20">
        <v>54</v>
      </c>
      <c r="B56" s="16"/>
      <c r="C56" s="17" t="s">
        <v>98</v>
      </c>
      <c r="D56" s="16" t="s">
        <v>127</v>
      </c>
      <c r="E56" s="17" t="s">
        <v>128</v>
      </c>
      <c r="F56" s="19">
        <v>76</v>
      </c>
      <c r="G56" s="19">
        <f t="shared" si="3"/>
        <v>30.4</v>
      </c>
      <c r="H56" s="18">
        <v>81.3</v>
      </c>
      <c r="I56" s="25">
        <f t="shared" si="4"/>
        <v>48.78</v>
      </c>
      <c r="J56" s="26">
        <f t="shared" si="5"/>
        <v>79.18</v>
      </c>
      <c r="K56" s="25">
        <v>15</v>
      </c>
    </row>
    <row r="57" s="1" customFormat="1" ht="20" customHeight="1" spans="1:11">
      <c r="A57" s="21">
        <v>55</v>
      </c>
      <c r="B57" s="16"/>
      <c r="C57" s="17" t="s">
        <v>98</v>
      </c>
      <c r="D57" s="16" t="s">
        <v>129</v>
      </c>
      <c r="E57" s="17" t="s">
        <v>130</v>
      </c>
      <c r="F57" s="19">
        <v>76</v>
      </c>
      <c r="G57" s="19">
        <f t="shared" si="3"/>
        <v>30.4</v>
      </c>
      <c r="H57" s="18">
        <v>80.97</v>
      </c>
      <c r="I57" s="25">
        <f t="shared" si="4"/>
        <v>48.582</v>
      </c>
      <c r="J57" s="26">
        <f t="shared" si="5"/>
        <v>78.982</v>
      </c>
      <c r="K57" s="25">
        <v>16</v>
      </c>
    </row>
    <row r="58" s="1" customFormat="1" ht="20" customHeight="1" spans="1:11">
      <c r="A58" s="20">
        <v>56</v>
      </c>
      <c r="B58" s="16"/>
      <c r="C58" s="17" t="s">
        <v>98</v>
      </c>
      <c r="D58" s="16" t="s">
        <v>131</v>
      </c>
      <c r="E58" s="17" t="s">
        <v>132</v>
      </c>
      <c r="F58" s="19">
        <v>76</v>
      </c>
      <c r="G58" s="19">
        <f t="shared" si="3"/>
        <v>30.4</v>
      </c>
      <c r="H58" s="18">
        <v>78.11</v>
      </c>
      <c r="I58" s="25">
        <f t="shared" si="4"/>
        <v>46.866</v>
      </c>
      <c r="J58" s="26">
        <f t="shared" si="5"/>
        <v>77.266</v>
      </c>
      <c r="K58" s="25">
        <v>17</v>
      </c>
    </row>
    <row r="59" s="1" customFormat="1" ht="20" customHeight="1" spans="1:11">
      <c r="A59" s="20">
        <v>57</v>
      </c>
      <c r="B59" s="16"/>
      <c r="C59" s="17" t="s">
        <v>98</v>
      </c>
      <c r="D59" s="16" t="s">
        <v>133</v>
      </c>
      <c r="E59" s="17" t="s">
        <v>134</v>
      </c>
      <c r="F59" s="19">
        <v>80</v>
      </c>
      <c r="G59" s="19">
        <f t="shared" si="3"/>
        <v>32</v>
      </c>
      <c r="H59" s="18" t="s">
        <v>26</v>
      </c>
      <c r="I59" s="25">
        <v>0</v>
      </c>
      <c r="J59" s="26">
        <v>32</v>
      </c>
      <c r="K59" s="25">
        <v>18</v>
      </c>
    </row>
    <row r="60" s="1" customFormat="1" ht="20" customHeight="1" spans="1:11">
      <c r="A60" s="21">
        <v>58</v>
      </c>
      <c r="B60" s="16"/>
      <c r="C60" s="17" t="s">
        <v>98</v>
      </c>
      <c r="D60" s="16" t="s">
        <v>135</v>
      </c>
      <c r="E60" s="17" t="s">
        <v>136</v>
      </c>
      <c r="F60" s="19">
        <v>78</v>
      </c>
      <c r="G60" s="19">
        <f t="shared" si="3"/>
        <v>31.2</v>
      </c>
      <c r="H60" s="18" t="s">
        <v>26</v>
      </c>
      <c r="I60" s="25">
        <v>0</v>
      </c>
      <c r="J60" s="26">
        <v>31.2</v>
      </c>
      <c r="K60" s="25">
        <v>19</v>
      </c>
    </row>
    <row r="61" s="1" customFormat="1" ht="20" customHeight="1" spans="1:11">
      <c r="A61" s="20">
        <v>59</v>
      </c>
      <c r="B61" s="16"/>
      <c r="C61" s="17" t="s">
        <v>98</v>
      </c>
      <c r="D61" s="16" t="s">
        <v>137</v>
      </c>
      <c r="E61" s="17" t="s">
        <v>138</v>
      </c>
      <c r="F61" s="19">
        <v>77</v>
      </c>
      <c r="G61" s="19">
        <f t="shared" si="3"/>
        <v>30.8</v>
      </c>
      <c r="H61" s="18" t="s">
        <v>26</v>
      </c>
      <c r="I61" s="25">
        <v>0</v>
      </c>
      <c r="J61" s="26">
        <v>30.8</v>
      </c>
      <c r="K61" s="25">
        <v>20</v>
      </c>
    </row>
    <row r="62" s="1" customFormat="1" ht="20" customHeight="1" spans="1:11">
      <c r="A62" s="20">
        <v>60</v>
      </c>
      <c r="B62" s="16"/>
      <c r="C62" s="17" t="s">
        <v>98</v>
      </c>
      <c r="D62" s="16" t="s">
        <v>139</v>
      </c>
      <c r="E62" s="17" t="s">
        <v>140</v>
      </c>
      <c r="F62" s="19">
        <v>76</v>
      </c>
      <c r="G62" s="19">
        <f t="shared" si="3"/>
        <v>30.4</v>
      </c>
      <c r="H62" s="18" t="s">
        <v>26</v>
      </c>
      <c r="I62" s="25">
        <v>0</v>
      </c>
      <c r="J62" s="26">
        <f t="shared" ref="J62:J87" si="6">G62+I62</f>
        <v>30.4</v>
      </c>
      <c r="K62" s="25">
        <v>21</v>
      </c>
    </row>
    <row r="63" s="1" customFormat="1" ht="20" customHeight="1" spans="1:11">
      <c r="A63" s="21">
        <v>61</v>
      </c>
      <c r="B63" s="16" t="s">
        <v>141</v>
      </c>
      <c r="C63" s="17" t="s">
        <v>142</v>
      </c>
      <c r="D63" s="16" t="s">
        <v>143</v>
      </c>
      <c r="E63" s="17" t="s">
        <v>144</v>
      </c>
      <c r="F63" s="19">
        <v>81</v>
      </c>
      <c r="G63" s="19">
        <f t="shared" si="3"/>
        <v>32.4</v>
      </c>
      <c r="H63" s="18">
        <v>84.72</v>
      </c>
      <c r="I63" s="25">
        <f t="shared" ref="I63:I87" si="7">H63*0.6</f>
        <v>50.832</v>
      </c>
      <c r="J63" s="26">
        <f t="shared" si="6"/>
        <v>83.232</v>
      </c>
      <c r="K63" s="25">
        <v>1</v>
      </c>
    </row>
    <row r="64" s="1" customFormat="1" ht="20" customHeight="1" spans="1:11">
      <c r="A64" s="20">
        <v>62</v>
      </c>
      <c r="B64" s="16"/>
      <c r="C64" s="17" t="s">
        <v>142</v>
      </c>
      <c r="D64" s="16" t="s">
        <v>145</v>
      </c>
      <c r="E64" s="17" t="s">
        <v>146</v>
      </c>
      <c r="F64" s="19">
        <v>80</v>
      </c>
      <c r="G64" s="19">
        <f t="shared" si="3"/>
        <v>32</v>
      </c>
      <c r="H64" s="18">
        <v>84.82</v>
      </c>
      <c r="I64" s="25">
        <f t="shared" si="7"/>
        <v>50.892</v>
      </c>
      <c r="J64" s="26">
        <f t="shared" si="6"/>
        <v>82.892</v>
      </c>
      <c r="K64" s="25">
        <v>2</v>
      </c>
    </row>
    <row r="65" s="1" customFormat="1" ht="20" customHeight="1" spans="1:11">
      <c r="A65" s="20">
        <v>63</v>
      </c>
      <c r="B65" s="16"/>
      <c r="C65" s="17" t="s">
        <v>142</v>
      </c>
      <c r="D65" s="16" t="s">
        <v>147</v>
      </c>
      <c r="E65" s="17" t="s">
        <v>148</v>
      </c>
      <c r="F65" s="19">
        <v>77</v>
      </c>
      <c r="G65" s="19">
        <f t="shared" si="3"/>
        <v>30.8</v>
      </c>
      <c r="H65" s="18">
        <v>86.42</v>
      </c>
      <c r="I65" s="25">
        <f t="shared" si="7"/>
        <v>51.852</v>
      </c>
      <c r="J65" s="26">
        <f t="shared" si="6"/>
        <v>82.652</v>
      </c>
      <c r="K65" s="25">
        <v>3</v>
      </c>
    </row>
    <row r="66" s="1" customFormat="1" ht="20" customHeight="1" spans="1:11">
      <c r="A66" s="21">
        <v>64</v>
      </c>
      <c r="B66" s="16"/>
      <c r="C66" s="17" t="s">
        <v>142</v>
      </c>
      <c r="D66" s="16" t="s">
        <v>149</v>
      </c>
      <c r="E66" s="17" t="s">
        <v>150</v>
      </c>
      <c r="F66" s="19">
        <v>80</v>
      </c>
      <c r="G66" s="19">
        <f t="shared" si="3"/>
        <v>32</v>
      </c>
      <c r="H66" s="18">
        <v>83.9</v>
      </c>
      <c r="I66" s="25">
        <f t="shared" si="7"/>
        <v>50.34</v>
      </c>
      <c r="J66" s="26">
        <f t="shared" si="6"/>
        <v>82.34</v>
      </c>
      <c r="K66" s="25">
        <v>4</v>
      </c>
    </row>
    <row r="67" s="1" customFormat="1" ht="20" customHeight="1" spans="1:11">
      <c r="A67" s="20">
        <v>65</v>
      </c>
      <c r="B67" s="16"/>
      <c r="C67" s="17" t="s">
        <v>142</v>
      </c>
      <c r="D67" s="16" t="s">
        <v>151</v>
      </c>
      <c r="E67" s="17" t="s">
        <v>152</v>
      </c>
      <c r="F67" s="19">
        <v>77</v>
      </c>
      <c r="G67" s="19">
        <f t="shared" ref="G67:G90" si="8">F67*0.4</f>
        <v>30.8</v>
      </c>
      <c r="H67" s="18">
        <v>85.72</v>
      </c>
      <c r="I67" s="25">
        <f t="shared" si="7"/>
        <v>51.432</v>
      </c>
      <c r="J67" s="26">
        <f t="shared" si="6"/>
        <v>82.232</v>
      </c>
      <c r="K67" s="25">
        <v>5</v>
      </c>
    </row>
    <row r="68" s="1" customFormat="1" ht="20" customHeight="1" spans="1:11">
      <c r="A68" s="20">
        <v>66</v>
      </c>
      <c r="B68" s="16"/>
      <c r="C68" s="17" t="s">
        <v>142</v>
      </c>
      <c r="D68" s="16" t="s">
        <v>153</v>
      </c>
      <c r="E68" s="17" t="s">
        <v>154</v>
      </c>
      <c r="F68" s="19">
        <v>81</v>
      </c>
      <c r="G68" s="19">
        <f t="shared" si="8"/>
        <v>32.4</v>
      </c>
      <c r="H68" s="18">
        <v>82.48</v>
      </c>
      <c r="I68" s="25">
        <f t="shared" si="7"/>
        <v>49.488</v>
      </c>
      <c r="J68" s="26">
        <f t="shared" si="6"/>
        <v>81.888</v>
      </c>
      <c r="K68" s="25">
        <v>6</v>
      </c>
    </row>
    <row r="69" s="1" customFormat="1" ht="20" customHeight="1" spans="1:11">
      <c r="A69" s="21">
        <v>67</v>
      </c>
      <c r="B69" s="16"/>
      <c r="C69" s="17" t="s">
        <v>142</v>
      </c>
      <c r="D69" s="16" t="s">
        <v>155</v>
      </c>
      <c r="E69" s="17" t="s">
        <v>156</v>
      </c>
      <c r="F69" s="19">
        <v>77</v>
      </c>
      <c r="G69" s="19">
        <f t="shared" si="8"/>
        <v>30.8</v>
      </c>
      <c r="H69" s="18">
        <v>83.46</v>
      </c>
      <c r="I69" s="25">
        <f t="shared" si="7"/>
        <v>50.076</v>
      </c>
      <c r="J69" s="26">
        <f t="shared" si="6"/>
        <v>80.876</v>
      </c>
      <c r="K69" s="25">
        <v>7</v>
      </c>
    </row>
    <row r="70" s="1" customFormat="1" ht="20" customHeight="1" spans="1:11">
      <c r="A70" s="20">
        <v>68</v>
      </c>
      <c r="B70" s="16"/>
      <c r="C70" s="17" t="s">
        <v>142</v>
      </c>
      <c r="D70" s="16" t="s">
        <v>157</v>
      </c>
      <c r="E70" s="17" t="s">
        <v>158</v>
      </c>
      <c r="F70" s="19">
        <v>78</v>
      </c>
      <c r="G70" s="19">
        <f t="shared" si="8"/>
        <v>31.2</v>
      </c>
      <c r="H70" s="18">
        <v>82.44</v>
      </c>
      <c r="I70" s="25">
        <f t="shared" si="7"/>
        <v>49.464</v>
      </c>
      <c r="J70" s="26">
        <f t="shared" si="6"/>
        <v>80.664</v>
      </c>
      <c r="K70" s="25">
        <v>8</v>
      </c>
    </row>
    <row r="71" s="1" customFormat="1" ht="20" customHeight="1" spans="1:11">
      <c r="A71" s="20">
        <v>69</v>
      </c>
      <c r="B71" s="16"/>
      <c r="C71" s="17" t="s">
        <v>142</v>
      </c>
      <c r="D71" s="16" t="s">
        <v>159</v>
      </c>
      <c r="E71" s="17" t="s">
        <v>160</v>
      </c>
      <c r="F71" s="19">
        <v>77</v>
      </c>
      <c r="G71" s="19">
        <f t="shared" si="8"/>
        <v>30.8</v>
      </c>
      <c r="H71" s="18">
        <v>82.12</v>
      </c>
      <c r="I71" s="25">
        <f t="shared" si="7"/>
        <v>49.272</v>
      </c>
      <c r="J71" s="26">
        <f t="shared" si="6"/>
        <v>80.072</v>
      </c>
      <c r="K71" s="25">
        <v>9</v>
      </c>
    </row>
    <row r="72" s="1" customFormat="1" ht="20" customHeight="1" spans="1:11">
      <c r="A72" s="21">
        <v>70</v>
      </c>
      <c r="B72" s="16"/>
      <c r="C72" s="17" t="s">
        <v>142</v>
      </c>
      <c r="D72" s="16" t="s">
        <v>161</v>
      </c>
      <c r="E72" s="17" t="s">
        <v>162</v>
      </c>
      <c r="F72" s="19">
        <v>77</v>
      </c>
      <c r="G72" s="19">
        <f t="shared" si="8"/>
        <v>30.8</v>
      </c>
      <c r="H72" s="18">
        <v>81.72</v>
      </c>
      <c r="I72" s="25">
        <f t="shared" si="7"/>
        <v>49.032</v>
      </c>
      <c r="J72" s="26">
        <f t="shared" si="6"/>
        <v>79.832</v>
      </c>
      <c r="K72" s="25">
        <v>10</v>
      </c>
    </row>
    <row r="73" s="1" customFormat="1" ht="20" customHeight="1" spans="1:11">
      <c r="A73" s="20">
        <v>71</v>
      </c>
      <c r="B73" s="16"/>
      <c r="C73" s="17" t="s">
        <v>142</v>
      </c>
      <c r="D73" s="16" t="s">
        <v>163</v>
      </c>
      <c r="E73" s="17" t="s">
        <v>164</v>
      </c>
      <c r="F73" s="19">
        <v>79</v>
      </c>
      <c r="G73" s="19">
        <f t="shared" si="8"/>
        <v>31.6</v>
      </c>
      <c r="H73" s="18">
        <v>79.74</v>
      </c>
      <c r="I73" s="25">
        <f t="shared" si="7"/>
        <v>47.844</v>
      </c>
      <c r="J73" s="26">
        <f t="shared" si="6"/>
        <v>79.444</v>
      </c>
      <c r="K73" s="25">
        <v>11</v>
      </c>
    </row>
    <row r="74" s="1" customFormat="1" ht="20" customHeight="1" spans="1:11">
      <c r="A74" s="20">
        <v>72</v>
      </c>
      <c r="B74" s="16"/>
      <c r="C74" s="17" t="s">
        <v>142</v>
      </c>
      <c r="D74" s="16" t="s">
        <v>165</v>
      </c>
      <c r="E74" s="17" t="s">
        <v>166</v>
      </c>
      <c r="F74" s="19">
        <v>75</v>
      </c>
      <c r="G74" s="19">
        <f t="shared" si="8"/>
        <v>30</v>
      </c>
      <c r="H74" s="18">
        <v>82.3</v>
      </c>
      <c r="I74" s="25">
        <f t="shared" si="7"/>
        <v>49.38</v>
      </c>
      <c r="J74" s="26">
        <f t="shared" si="6"/>
        <v>79.38</v>
      </c>
      <c r="K74" s="25">
        <v>12</v>
      </c>
    </row>
    <row r="75" s="1" customFormat="1" ht="20" customHeight="1" spans="1:11">
      <c r="A75" s="21">
        <v>73</v>
      </c>
      <c r="B75" s="16"/>
      <c r="C75" s="17" t="s">
        <v>142</v>
      </c>
      <c r="D75" s="16" t="s">
        <v>167</v>
      </c>
      <c r="E75" s="17" t="s">
        <v>168</v>
      </c>
      <c r="F75" s="19">
        <v>76</v>
      </c>
      <c r="G75" s="19">
        <f t="shared" si="8"/>
        <v>30.4</v>
      </c>
      <c r="H75" s="18">
        <v>81.52</v>
      </c>
      <c r="I75" s="25">
        <f t="shared" si="7"/>
        <v>48.912</v>
      </c>
      <c r="J75" s="26">
        <f t="shared" si="6"/>
        <v>79.312</v>
      </c>
      <c r="K75" s="25">
        <v>13</v>
      </c>
    </row>
    <row r="76" s="1" customFormat="1" ht="20" customHeight="1" spans="1:11">
      <c r="A76" s="20">
        <v>74</v>
      </c>
      <c r="B76" s="16"/>
      <c r="C76" s="17" t="s">
        <v>142</v>
      </c>
      <c r="D76" s="16" t="s">
        <v>169</v>
      </c>
      <c r="E76" s="17" t="s">
        <v>170</v>
      </c>
      <c r="F76" s="19">
        <v>76</v>
      </c>
      <c r="G76" s="19">
        <f t="shared" si="8"/>
        <v>30.4</v>
      </c>
      <c r="H76" s="18">
        <v>81.5</v>
      </c>
      <c r="I76" s="25">
        <f t="shared" si="7"/>
        <v>48.9</v>
      </c>
      <c r="J76" s="26">
        <f t="shared" si="6"/>
        <v>79.3</v>
      </c>
      <c r="K76" s="25">
        <v>14</v>
      </c>
    </row>
    <row r="77" s="1" customFormat="1" ht="20" customHeight="1" spans="1:11">
      <c r="A77" s="20">
        <v>75</v>
      </c>
      <c r="B77" s="16"/>
      <c r="C77" s="17" t="s">
        <v>142</v>
      </c>
      <c r="D77" s="16" t="s">
        <v>171</v>
      </c>
      <c r="E77" s="17" t="s">
        <v>172</v>
      </c>
      <c r="F77" s="19">
        <v>77</v>
      </c>
      <c r="G77" s="19">
        <f t="shared" si="8"/>
        <v>30.8</v>
      </c>
      <c r="H77" s="18">
        <v>80.78</v>
      </c>
      <c r="I77" s="25">
        <f t="shared" si="7"/>
        <v>48.468</v>
      </c>
      <c r="J77" s="26">
        <f t="shared" si="6"/>
        <v>79.268</v>
      </c>
      <c r="K77" s="25">
        <v>15</v>
      </c>
    </row>
    <row r="78" s="1" customFormat="1" ht="20" customHeight="1" spans="1:11">
      <c r="A78" s="21">
        <v>76</v>
      </c>
      <c r="B78" s="16"/>
      <c r="C78" s="17" t="s">
        <v>142</v>
      </c>
      <c r="D78" s="16" t="s">
        <v>173</v>
      </c>
      <c r="E78" s="17" t="s">
        <v>174</v>
      </c>
      <c r="F78" s="19">
        <v>77</v>
      </c>
      <c r="G78" s="19">
        <f t="shared" si="8"/>
        <v>30.8</v>
      </c>
      <c r="H78" s="18">
        <v>80.52</v>
      </c>
      <c r="I78" s="25">
        <f t="shared" si="7"/>
        <v>48.312</v>
      </c>
      <c r="J78" s="26">
        <f t="shared" si="6"/>
        <v>79.112</v>
      </c>
      <c r="K78" s="25">
        <v>16</v>
      </c>
    </row>
    <row r="79" s="1" customFormat="1" ht="20" customHeight="1" spans="1:11">
      <c r="A79" s="20">
        <v>77</v>
      </c>
      <c r="B79" s="16"/>
      <c r="C79" s="17" t="s">
        <v>142</v>
      </c>
      <c r="D79" s="16" t="s">
        <v>175</v>
      </c>
      <c r="E79" s="17" t="s">
        <v>176</v>
      </c>
      <c r="F79" s="19">
        <v>77</v>
      </c>
      <c r="G79" s="19">
        <f t="shared" si="8"/>
        <v>30.8</v>
      </c>
      <c r="H79" s="18">
        <v>79.52</v>
      </c>
      <c r="I79" s="25">
        <f t="shared" si="7"/>
        <v>47.712</v>
      </c>
      <c r="J79" s="26">
        <f t="shared" si="6"/>
        <v>78.512</v>
      </c>
      <c r="K79" s="25">
        <v>17</v>
      </c>
    </row>
    <row r="80" s="1" customFormat="1" ht="20" customHeight="1" spans="1:11">
      <c r="A80" s="20">
        <v>78</v>
      </c>
      <c r="B80" s="16"/>
      <c r="C80" s="17" t="s">
        <v>142</v>
      </c>
      <c r="D80" s="16" t="s">
        <v>177</v>
      </c>
      <c r="E80" s="17" t="s">
        <v>178</v>
      </c>
      <c r="F80" s="19">
        <v>75</v>
      </c>
      <c r="G80" s="19">
        <f t="shared" si="8"/>
        <v>30</v>
      </c>
      <c r="H80" s="18">
        <v>80.38</v>
      </c>
      <c r="I80" s="25">
        <f t="shared" si="7"/>
        <v>48.228</v>
      </c>
      <c r="J80" s="26">
        <f t="shared" si="6"/>
        <v>78.228</v>
      </c>
      <c r="K80" s="25">
        <v>18</v>
      </c>
    </row>
    <row r="81" s="1" customFormat="1" ht="20" customHeight="1" spans="1:11">
      <c r="A81" s="21">
        <v>79</v>
      </c>
      <c r="B81" s="16"/>
      <c r="C81" s="17" t="s">
        <v>142</v>
      </c>
      <c r="D81" s="16" t="s">
        <v>179</v>
      </c>
      <c r="E81" s="17" t="s">
        <v>180</v>
      </c>
      <c r="F81" s="19">
        <v>78</v>
      </c>
      <c r="G81" s="19">
        <f t="shared" si="8"/>
        <v>31.2</v>
      </c>
      <c r="H81" s="18">
        <v>78.22</v>
      </c>
      <c r="I81" s="25">
        <f t="shared" si="7"/>
        <v>46.932</v>
      </c>
      <c r="J81" s="26">
        <f t="shared" si="6"/>
        <v>78.132</v>
      </c>
      <c r="K81" s="25">
        <v>19</v>
      </c>
    </row>
    <row r="82" s="1" customFormat="1" ht="20" customHeight="1" spans="1:11">
      <c r="A82" s="20">
        <v>80</v>
      </c>
      <c r="B82" s="16"/>
      <c r="C82" s="17" t="s">
        <v>142</v>
      </c>
      <c r="D82" s="16" t="s">
        <v>181</v>
      </c>
      <c r="E82" s="17" t="s">
        <v>182</v>
      </c>
      <c r="F82" s="19">
        <v>77</v>
      </c>
      <c r="G82" s="19">
        <f t="shared" si="8"/>
        <v>30.8</v>
      </c>
      <c r="H82" s="18">
        <v>78.4</v>
      </c>
      <c r="I82" s="25">
        <f t="shared" si="7"/>
        <v>47.04</v>
      </c>
      <c r="J82" s="26">
        <f t="shared" si="6"/>
        <v>77.84</v>
      </c>
      <c r="K82" s="25">
        <v>20</v>
      </c>
    </row>
    <row r="83" s="1" customFormat="1" ht="20" customHeight="1" spans="1:11">
      <c r="A83" s="20">
        <v>81</v>
      </c>
      <c r="B83" s="16"/>
      <c r="C83" s="17" t="s">
        <v>142</v>
      </c>
      <c r="D83" s="16" t="s">
        <v>183</v>
      </c>
      <c r="E83" s="17" t="s">
        <v>184</v>
      </c>
      <c r="F83" s="19">
        <v>75</v>
      </c>
      <c r="G83" s="19">
        <f t="shared" si="8"/>
        <v>30</v>
      </c>
      <c r="H83" s="18">
        <v>78.82</v>
      </c>
      <c r="I83" s="25">
        <f t="shared" si="7"/>
        <v>47.292</v>
      </c>
      <c r="J83" s="26">
        <f t="shared" si="6"/>
        <v>77.292</v>
      </c>
      <c r="K83" s="25">
        <v>21</v>
      </c>
    </row>
    <row r="84" s="1" customFormat="1" ht="20" customHeight="1" spans="1:11">
      <c r="A84" s="21">
        <v>82</v>
      </c>
      <c r="B84" s="16"/>
      <c r="C84" s="17" t="s">
        <v>142</v>
      </c>
      <c r="D84" s="16" t="s">
        <v>185</v>
      </c>
      <c r="E84" s="17" t="s">
        <v>186</v>
      </c>
      <c r="F84" s="19">
        <v>75</v>
      </c>
      <c r="G84" s="19">
        <f t="shared" si="8"/>
        <v>30</v>
      </c>
      <c r="H84" s="18">
        <v>77.84</v>
      </c>
      <c r="I84" s="25">
        <f t="shared" si="7"/>
        <v>46.704</v>
      </c>
      <c r="J84" s="26">
        <f t="shared" si="6"/>
        <v>76.704</v>
      </c>
      <c r="K84" s="25">
        <v>22</v>
      </c>
    </row>
    <row r="85" s="1" customFormat="1" ht="20" customHeight="1" spans="1:11">
      <c r="A85" s="20">
        <v>83</v>
      </c>
      <c r="B85" s="16"/>
      <c r="C85" s="17" t="s">
        <v>142</v>
      </c>
      <c r="D85" s="16" t="s">
        <v>187</v>
      </c>
      <c r="E85" s="17" t="s">
        <v>188</v>
      </c>
      <c r="F85" s="19">
        <v>75</v>
      </c>
      <c r="G85" s="19">
        <f t="shared" si="8"/>
        <v>30</v>
      </c>
      <c r="H85" s="18">
        <v>77.78</v>
      </c>
      <c r="I85" s="25">
        <f t="shared" si="7"/>
        <v>46.668</v>
      </c>
      <c r="J85" s="26">
        <f t="shared" si="6"/>
        <v>76.668</v>
      </c>
      <c r="K85" s="25">
        <v>23</v>
      </c>
    </row>
    <row r="86" s="1" customFormat="1" ht="20" customHeight="1" spans="1:11">
      <c r="A86" s="20">
        <v>84</v>
      </c>
      <c r="B86" s="16"/>
      <c r="C86" s="17" t="s">
        <v>142</v>
      </c>
      <c r="D86" s="16" t="s">
        <v>189</v>
      </c>
      <c r="E86" s="17" t="s">
        <v>190</v>
      </c>
      <c r="F86" s="19">
        <v>77</v>
      </c>
      <c r="G86" s="19">
        <f t="shared" si="8"/>
        <v>30.8</v>
      </c>
      <c r="H86" s="18">
        <v>76.02</v>
      </c>
      <c r="I86" s="25">
        <f t="shared" si="7"/>
        <v>45.612</v>
      </c>
      <c r="J86" s="26">
        <f t="shared" si="6"/>
        <v>76.412</v>
      </c>
      <c r="K86" s="25">
        <v>24</v>
      </c>
    </row>
    <row r="87" s="1" customFormat="1" ht="20" customHeight="1" spans="1:11">
      <c r="A87" s="21">
        <v>85</v>
      </c>
      <c r="B87" s="16"/>
      <c r="C87" s="17" t="s">
        <v>142</v>
      </c>
      <c r="D87" s="16" t="s">
        <v>191</v>
      </c>
      <c r="E87" s="17" t="s">
        <v>192</v>
      </c>
      <c r="F87" s="19">
        <v>75</v>
      </c>
      <c r="G87" s="19">
        <f t="shared" si="8"/>
        <v>30</v>
      </c>
      <c r="H87" s="18">
        <v>73.66</v>
      </c>
      <c r="I87" s="25">
        <f t="shared" si="7"/>
        <v>44.196</v>
      </c>
      <c r="J87" s="26">
        <f t="shared" si="6"/>
        <v>74.196</v>
      </c>
      <c r="K87" s="25">
        <v>25</v>
      </c>
    </row>
    <row r="88" s="1" customFormat="1" ht="20" customHeight="1" spans="1:11">
      <c r="A88" s="20">
        <v>86</v>
      </c>
      <c r="B88" s="16"/>
      <c r="C88" s="17" t="s">
        <v>142</v>
      </c>
      <c r="D88" s="16" t="s">
        <v>193</v>
      </c>
      <c r="E88" s="17" t="s">
        <v>194</v>
      </c>
      <c r="F88" s="19">
        <v>78</v>
      </c>
      <c r="G88" s="19">
        <f t="shared" si="8"/>
        <v>31.2</v>
      </c>
      <c r="H88" s="18" t="s">
        <v>26</v>
      </c>
      <c r="I88" s="18">
        <v>0</v>
      </c>
      <c r="J88" s="22">
        <v>31.2</v>
      </c>
      <c r="K88" s="25">
        <v>26</v>
      </c>
    </row>
    <row r="89" s="1" customFormat="1" ht="20" customHeight="1" spans="1:11">
      <c r="A89" s="20">
        <v>87</v>
      </c>
      <c r="B89" s="16"/>
      <c r="C89" s="17" t="s">
        <v>142</v>
      </c>
      <c r="D89" s="16" t="s">
        <v>195</v>
      </c>
      <c r="E89" s="17" t="s">
        <v>196</v>
      </c>
      <c r="F89" s="19">
        <v>76</v>
      </c>
      <c r="G89" s="19">
        <f t="shared" si="8"/>
        <v>30.4</v>
      </c>
      <c r="H89" s="18" t="s">
        <v>26</v>
      </c>
      <c r="I89" s="25">
        <v>0</v>
      </c>
      <c r="J89" s="26">
        <f>G89+I89</f>
        <v>30.4</v>
      </c>
      <c r="K89" s="25">
        <v>27</v>
      </c>
    </row>
    <row r="90" s="1" customFormat="1" ht="20" customHeight="1" spans="1:11">
      <c r="A90" s="21">
        <v>88</v>
      </c>
      <c r="B90" s="16"/>
      <c r="C90" s="17" t="s">
        <v>142</v>
      </c>
      <c r="D90" s="16" t="s">
        <v>197</v>
      </c>
      <c r="E90" s="17" t="s">
        <v>198</v>
      </c>
      <c r="F90" s="19">
        <v>76</v>
      </c>
      <c r="G90" s="19">
        <f t="shared" si="8"/>
        <v>30.4</v>
      </c>
      <c r="H90" s="18" t="s">
        <v>26</v>
      </c>
      <c r="I90" s="25">
        <v>0</v>
      </c>
      <c r="J90" s="26">
        <f>G90+I90</f>
        <v>30.4</v>
      </c>
      <c r="K90" s="25">
        <v>28</v>
      </c>
    </row>
    <row r="91" s="1" customFormat="1" spans="1:10">
      <c r="A91" s="2"/>
      <c r="B91" s="2"/>
      <c r="C91" s="2"/>
      <c r="D91" s="2"/>
      <c r="F91" s="3"/>
      <c r="H91" s="4"/>
      <c r="J91" s="5"/>
    </row>
  </sheetData>
  <mergeCells count="6">
    <mergeCell ref="A1:K1"/>
    <mergeCell ref="B3:B8"/>
    <mergeCell ref="B9:B15"/>
    <mergeCell ref="B16:B41"/>
    <mergeCell ref="B42:B62"/>
    <mergeCell ref="B63:B9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iBiONE</dc:creator>
  <cp:lastModifiedBy>阳光灿烂</cp:lastModifiedBy>
  <dcterms:created xsi:type="dcterms:W3CDTF">2022-07-20T15:06:00Z</dcterms:created>
  <dcterms:modified xsi:type="dcterms:W3CDTF">2022-08-01T11:18:52Z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C4AFA089CFEE4F06AF9AAB38F4EF4610</vt:lpwstr>
  </property>
  <property fmtid="{D5CDD505-2E9C-101B-9397-08002B2CF9AE}" pid="3" name="KSOProductBuildVer">
    <vt:lpwstr>2052-10.8.2.6990</vt:lpwstr>
  </property>
</Properties>
</file>