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<sst xmlns="http://schemas.openxmlformats.org/spreadsheetml/2006/main" count="712" uniqueCount="190">
  <si>
    <t>石阡县2022年特岗教师招聘综合成绩及入围体检人员名单</t>
  </si>
  <si>
    <t>序号</t>
  </si>
  <si>
    <t>准考证号</t>
  </si>
  <si>
    <t>报考学段</t>
  </si>
  <si>
    <t>报考学科</t>
  </si>
  <si>
    <t>报考职位</t>
  </si>
  <si>
    <t>笔试成绩</t>
  </si>
  <si>
    <t>折合50%</t>
  </si>
  <si>
    <t>面试成绩</t>
  </si>
  <si>
    <t>幼教志愿者加分</t>
  </si>
  <si>
    <t>综合成绩</t>
  </si>
  <si>
    <t>是否进入体检</t>
  </si>
  <si>
    <t>备注</t>
  </si>
  <si>
    <t>TR2022060005</t>
  </si>
  <si>
    <t>初中</t>
  </si>
  <si>
    <t>语文</t>
  </si>
  <si>
    <t>是</t>
  </si>
  <si>
    <t>TR2022060003</t>
  </si>
  <si>
    <t>TR2022060004</t>
  </si>
  <si>
    <t>TR2022060234</t>
  </si>
  <si>
    <t>小学</t>
  </si>
  <si>
    <t>英语</t>
  </si>
  <si>
    <t>TR2022060218</t>
  </si>
  <si>
    <t>TR2022060217</t>
  </si>
  <si>
    <t>TR2022060201</t>
  </si>
  <si>
    <t>TR2022060226</t>
  </si>
  <si>
    <t>TR2022060204</t>
  </si>
  <si>
    <t>TR2022060215</t>
  </si>
  <si>
    <t>TR2022060043</t>
  </si>
  <si>
    <t>TR2022060056</t>
  </si>
  <si>
    <t>TR2022060089</t>
  </si>
  <si>
    <t>TR2022060081</t>
  </si>
  <si>
    <t>TR2022060017</t>
  </si>
  <si>
    <t>TR2022060021</t>
  </si>
  <si>
    <t>TR2022060036</t>
  </si>
  <si>
    <t>TR2022060093</t>
  </si>
  <si>
    <t>TR2022060053</t>
  </si>
  <si>
    <t>TR2022060057</t>
  </si>
  <si>
    <t>TR2022060026</t>
  </si>
  <si>
    <t>TR2022060069</t>
  </si>
  <si>
    <t>TR2022060091</t>
  </si>
  <si>
    <t>TR2022060111</t>
  </si>
  <si>
    <t>TR2022060013</t>
  </si>
  <si>
    <t>TR2022060076</t>
  </si>
  <si>
    <t>TR2022060192</t>
  </si>
  <si>
    <t>数学</t>
  </si>
  <si>
    <t>TR2022060194</t>
  </si>
  <si>
    <t>TR2022060196</t>
  </si>
  <si>
    <t>TR2022060193</t>
  </si>
  <si>
    <t>TR2022060197</t>
  </si>
  <si>
    <t>TR2022060195</t>
  </si>
  <si>
    <t>TR2022060323</t>
  </si>
  <si>
    <t>美术</t>
  </si>
  <si>
    <t>TR2022060336</t>
  </si>
  <si>
    <t>TR2022060325</t>
  </si>
  <si>
    <t>TR2022060128</t>
  </si>
  <si>
    <t>TR2022060157</t>
  </si>
  <si>
    <t>TR2022060144</t>
  </si>
  <si>
    <t>TR2022060142</t>
  </si>
  <si>
    <t>TR2022060173</t>
  </si>
  <si>
    <t>TR2022060189</t>
  </si>
  <si>
    <t>TR2022060146</t>
  </si>
  <si>
    <t>TR2022060184</t>
  </si>
  <si>
    <t>TR2022060139</t>
  </si>
  <si>
    <t>TR2022060151</t>
  </si>
  <si>
    <t>TR2022060143</t>
  </si>
  <si>
    <t>TR2022060133</t>
  </si>
  <si>
    <t>TR2022060163</t>
  </si>
  <si>
    <t>TR2022060149</t>
  </si>
  <si>
    <t>TR2022060130</t>
  </si>
  <si>
    <t>TR2022060153</t>
  </si>
  <si>
    <t>TR2022060271</t>
  </si>
  <si>
    <t>体育</t>
  </si>
  <si>
    <t>TR2022060274</t>
  </si>
  <si>
    <t>TR2022060283</t>
  </si>
  <si>
    <t>TR2022060386</t>
  </si>
  <si>
    <t>音乐</t>
  </si>
  <si>
    <t>TR2022060379</t>
  </si>
  <si>
    <t>TR2022060375</t>
  </si>
  <si>
    <t>TR2022060318</t>
  </si>
  <si>
    <t>地理</t>
  </si>
  <si>
    <t>TR2022060319</t>
  </si>
  <si>
    <t>TR2022060301</t>
  </si>
  <si>
    <t>缺考</t>
  </si>
  <si>
    <t>TR2022060320</t>
  </si>
  <si>
    <t>TR2022060286</t>
  </si>
  <si>
    <t>历史</t>
  </si>
  <si>
    <t>TR2022060289</t>
  </si>
  <si>
    <t>TR2022060288</t>
  </si>
  <si>
    <t>TR2022060291</t>
  </si>
  <si>
    <t>TR2022060402</t>
  </si>
  <si>
    <t>生物</t>
  </si>
  <si>
    <t>TR2022060394</t>
  </si>
  <si>
    <t>TR2022060408</t>
  </si>
  <si>
    <t>TR2022060421</t>
  </si>
  <si>
    <t>TR2022060407</t>
  </si>
  <si>
    <t>TR2022060415</t>
  </si>
  <si>
    <t>TR2022060258</t>
  </si>
  <si>
    <t>心理健康</t>
  </si>
  <si>
    <t>TR2022060257</t>
  </si>
  <si>
    <t>TR2022060256</t>
  </si>
  <si>
    <t>TR2022060260</t>
  </si>
  <si>
    <t>TR2022060199</t>
  </si>
  <si>
    <t>科学</t>
  </si>
  <si>
    <t>TR2022060198</t>
  </si>
  <si>
    <t>TR2022060200</t>
  </si>
  <si>
    <t>TR2022060252</t>
  </si>
  <si>
    <t>TR2022060249</t>
  </si>
  <si>
    <t>TR2022060251</t>
  </si>
  <si>
    <t>TR2022060242</t>
  </si>
  <si>
    <t>政治</t>
  </si>
  <si>
    <t>TR2022060238</t>
  </si>
  <si>
    <t>TR2022060244</t>
  </si>
  <si>
    <t>TR2022060509</t>
  </si>
  <si>
    <t>幼儿园</t>
  </si>
  <si>
    <t>幼教A</t>
  </si>
  <si>
    <t>山村幼教志愿者</t>
  </si>
  <si>
    <t>TR2022060438</t>
  </si>
  <si>
    <t>TR2022060458</t>
  </si>
  <si>
    <t>TR2022060449</t>
  </si>
  <si>
    <t>TR2022060453</t>
  </si>
  <si>
    <t>TR2022060542</t>
  </si>
  <si>
    <t>TR2022060550</t>
  </si>
  <si>
    <t>TR2022060439</t>
  </si>
  <si>
    <t>TR2022060557</t>
  </si>
  <si>
    <t>TR2022060578</t>
  </si>
  <si>
    <t>TR2022060526</t>
  </si>
  <si>
    <t>TR2022060493</t>
  </si>
  <si>
    <t>TR2022060440</t>
  </si>
  <si>
    <t>TR2022060525</t>
  </si>
  <si>
    <t>TR2022060568</t>
  </si>
  <si>
    <t>TR2022060570</t>
  </si>
  <si>
    <t>TR2022060459</t>
  </si>
  <si>
    <t>TR2022060554</t>
  </si>
  <si>
    <t>TR2022060589</t>
  </si>
  <si>
    <t>TR2022060473</t>
  </si>
  <si>
    <t>TR2022060592</t>
  </si>
  <si>
    <t>TR2022060465</t>
  </si>
  <si>
    <t>TR2022060528</t>
  </si>
  <si>
    <t>TR2022060581</t>
  </si>
  <si>
    <t>TR2022060448</t>
  </si>
  <si>
    <t>TR2022060478</t>
  </si>
  <si>
    <t>TR2022060447</t>
  </si>
  <si>
    <t>TR2022060503</t>
  </si>
  <si>
    <t>TR2022060544</t>
  </si>
  <si>
    <t>TR2022060593</t>
  </si>
  <si>
    <t>TR2022060499</t>
  </si>
  <si>
    <t>TR2022060584</t>
  </si>
  <si>
    <t>TR2022060518</t>
  </si>
  <si>
    <t>TR2022060432</t>
  </si>
  <si>
    <t>TR2022060520</t>
  </si>
  <si>
    <t>TR2022060547</t>
  </si>
  <si>
    <t>TR2022060598</t>
  </si>
  <si>
    <t>幼教B</t>
  </si>
  <si>
    <t>TR2022060613</t>
  </si>
  <si>
    <t>TR2022060667</t>
  </si>
  <si>
    <t>TR2022060721</t>
  </si>
  <si>
    <t>TR2022060633</t>
  </si>
  <si>
    <t>TR2022060671</t>
  </si>
  <si>
    <t>TR2022060702</t>
  </si>
  <si>
    <t>TR2022060626</t>
  </si>
  <si>
    <t>TR2022060632</t>
  </si>
  <si>
    <t>TR2022060711</t>
  </si>
  <si>
    <t>TR2022060609</t>
  </si>
  <si>
    <t>TR2022060718</t>
  </si>
  <si>
    <t>TR2022060614</t>
  </si>
  <si>
    <t>TR2022060742</t>
  </si>
  <si>
    <t>TR2022060646</t>
  </si>
  <si>
    <t>TR2022060644</t>
  </si>
  <si>
    <t>TR2022060750</t>
  </si>
  <si>
    <t>TR2022060698</t>
  </si>
  <si>
    <t>TR2022060656</t>
  </si>
  <si>
    <t>TR2022060753</t>
  </si>
  <si>
    <t>TR2022060687</t>
  </si>
  <si>
    <t>TR2022060735</t>
  </si>
  <si>
    <t>TR2022060668</t>
  </si>
  <si>
    <t>TR2022060689</t>
  </si>
  <si>
    <t>TR2022060717</t>
  </si>
  <si>
    <t>TR2022060747</t>
  </si>
  <si>
    <t>TR2022060695</t>
  </si>
  <si>
    <t>TR2022060664</t>
  </si>
  <si>
    <t>TR2022060680</t>
  </si>
  <si>
    <t>TR2022060634</t>
  </si>
  <si>
    <t>TR2022060675</t>
  </si>
  <si>
    <t>TR2022060727</t>
  </si>
  <si>
    <t>TR2022060751</t>
  </si>
  <si>
    <t>TR2022060725</t>
  </si>
  <si>
    <t>TR2022060611</t>
  </si>
  <si>
    <t>TR2022060716</t>
  </si>
  <si>
    <t>TR2022060640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</si>
</sst>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b/>
      <sz val="12"/>
      <color rgb="FF000000"/>
      <name val="宋体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0" borderId="0">
      <alignment vertical="center"/>
      <protection/>
    </xf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0" borderId="0">
      <alignment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0" borderId="0">
      <alignment vertical="center"/>
      <protection/>
    </xf>
    <xf numFmtId="0" fontId="31" fillId="31" borderId="0" applyNumberFormat="0" applyBorder="0" applyAlignment="0" applyProtection="0"/>
    <xf numFmtId="0" fontId="30" fillId="0" borderId="0">
      <alignment vertical="center"/>
      <protection/>
    </xf>
    <xf numFmtId="0" fontId="34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8" fillId="0" borderId="9" xfId="57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57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</cellXfs>
  <cellStyles count="111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3 2 6" xfId="50"/>
    <cellStyle name="常规 2 2 6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常规 2 2 5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2 3 2" xfId="75"/>
    <cellStyle name="常规 2 2 4 2" xfId="76"/>
    <cellStyle name="常规 2 2 5 2" xfId="77"/>
    <cellStyle name="常规 2 2 6 2" xfId="78"/>
    <cellStyle name="常规 2 3 2 2" xfId="79"/>
    <cellStyle name="常规 2 3 3" xfId="80"/>
    <cellStyle name="常规 2 3 3 2" xfId="81"/>
    <cellStyle name="常规 2 3 4" xfId="82"/>
    <cellStyle name="常规 2 3 4 2" xfId="83"/>
    <cellStyle name="常规 2 3 5" xfId="84"/>
    <cellStyle name="常规 2 3 5 2" xfId="85"/>
    <cellStyle name="常规 2 3 6" xfId="86"/>
    <cellStyle name="常规 2 4" xfId="87"/>
    <cellStyle name="常规 2 4 2" xfId="88"/>
    <cellStyle name="常规 2 5" xfId="89"/>
    <cellStyle name="常规 2 5 2" xfId="90"/>
    <cellStyle name="常规 2 6" xfId="91"/>
    <cellStyle name="常规 2 6 2" xfId="92"/>
    <cellStyle name="常规 2 7" xfId="93"/>
    <cellStyle name="常规 2 7 2" xfId="94"/>
    <cellStyle name="常规 2 8" xfId="95"/>
    <cellStyle name="常规 3" xfId="96"/>
    <cellStyle name="常规 3 2" xfId="97"/>
    <cellStyle name="常规 3 2 2" xfId="98"/>
    <cellStyle name="常规 3 2 2 2" xfId="99"/>
    <cellStyle name="常规 3 2 3" xfId="100"/>
    <cellStyle name="常规 3 2 3 2" xfId="101"/>
    <cellStyle name="常规 3 2 4" xfId="102"/>
    <cellStyle name="常规 3 2 4 2" xfId="103"/>
    <cellStyle name="常规 3 2 5" xfId="104"/>
    <cellStyle name="常规 3 2 5 2" xfId="105"/>
    <cellStyle name="常规 3 3" xfId="106"/>
    <cellStyle name="常规 3 3 2" xfId="107"/>
    <cellStyle name="常规 3 4" xfId="108"/>
    <cellStyle name="常规 3 4 2" xfId="109"/>
    <cellStyle name="常规 3 5" xfId="110"/>
    <cellStyle name="常规 3 5 2" xfId="111"/>
    <cellStyle name="常规 3 6" xfId="112"/>
    <cellStyle name="常规 3 6 2" xfId="113"/>
    <cellStyle name="常规 3 7" xfId="114"/>
    <cellStyle name="常规 4" xfId="115"/>
    <cellStyle name="常规 4 2" xfId="116"/>
    <cellStyle name="常规 4 4" xfId="117"/>
    <cellStyle name="常规 4 2 2" xfId="118"/>
    <cellStyle name="常规 4 3" xfId="119"/>
    <cellStyle name="常规 4 3 2" xfId="120"/>
    <cellStyle name="常规 4 4 2" xfId="121"/>
    <cellStyle name="常规 4 5" xfId="122"/>
    <cellStyle name="常规 4 5 2" xfId="123"/>
    <cellStyle name="常规 4 6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SheetLayoutView="100" workbookViewId="0" topLeftCell="A1">
      <pane xSplit="1" ySplit="2" topLeftCell="B47" activePane="bottomRight" state="frozen"/>
      <selection pane="bottomRight" activeCell="Q2" sqref="Q2"/>
    </sheetView>
  </sheetViews>
  <sheetFormatPr defaultColWidth="9.00390625" defaultRowHeight="14.25"/>
  <cols>
    <col min="1" max="1" width="4.25390625" style="0" customWidth="1"/>
    <col min="2" max="2" width="14.125" style="0" customWidth="1"/>
    <col min="3" max="4" width="6.00390625" style="0" customWidth="1"/>
    <col min="5" max="5" width="6.625" style="0" customWidth="1"/>
    <col min="6" max="6" width="7.125" style="1" customWidth="1"/>
    <col min="7" max="7" width="7.875" style="1" customWidth="1"/>
    <col min="8" max="8" width="7.75390625" style="1" customWidth="1"/>
    <col min="9" max="9" width="8.875" style="1" customWidth="1"/>
    <col min="10" max="10" width="5.125" style="1" customWidth="1"/>
    <col min="11" max="11" width="7.375" style="1" customWidth="1"/>
    <col min="12" max="12" width="5.75390625" style="1" customWidth="1"/>
    <col min="13" max="13" width="4.25390625" style="2" customWidth="1"/>
  </cols>
  <sheetData>
    <row r="1" spans="1:13" ht="22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ht="6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7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13.5" customHeight="1">
      <c r="A3" s="7">
        <v>1</v>
      </c>
      <c r="B3" s="8" t="s">
        <v>13</v>
      </c>
      <c r="C3" s="7" t="s">
        <v>14</v>
      </c>
      <c r="D3" s="9" t="s">
        <v>15</v>
      </c>
      <c r="E3" s="7" t="s">
        <v>14</v>
      </c>
      <c r="F3" s="8">
        <v>66</v>
      </c>
      <c r="G3" s="10">
        <f aca="true" t="shared" si="0" ref="G3:G66">F3*0.5</f>
        <v>33</v>
      </c>
      <c r="H3" s="8">
        <v>86.49</v>
      </c>
      <c r="I3" s="10">
        <f aca="true" t="shared" si="1" ref="I3:I66">H3*0.5</f>
        <v>43.245</v>
      </c>
      <c r="J3" s="8"/>
      <c r="K3" s="10">
        <f aca="true" t="shared" si="2" ref="K3:K66">G3+I3+J3</f>
        <v>76.245</v>
      </c>
      <c r="L3" s="10" t="s">
        <v>16</v>
      </c>
      <c r="M3" s="8"/>
    </row>
    <row r="4" spans="1:13" ht="13.5" customHeight="1">
      <c r="A4" s="7">
        <v>2</v>
      </c>
      <c r="B4" s="8" t="s">
        <v>17</v>
      </c>
      <c r="C4" s="7" t="s">
        <v>14</v>
      </c>
      <c r="D4" s="9" t="s">
        <v>15</v>
      </c>
      <c r="E4" s="7" t="s">
        <v>14</v>
      </c>
      <c r="F4" s="8">
        <v>60</v>
      </c>
      <c r="G4" s="10">
        <f t="shared" si="0"/>
        <v>30</v>
      </c>
      <c r="H4" s="8">
        <v>83.72</v>
      </c>
      <c r="I4" s="10">
        <f t="shared" si="1"/>
        <v>41.86</v>
      </c>
      <c r="J4" s="8"/>
      <c r="K4" s="10">
        <f t="shared" si="2"/>
        <v>71.86</v>
      </c>
      <c r="L4" s="10"/>
      <c r="M4" s="8"/>
    </row>
    <row r="5" spans="1:13" ht="13.5" customHeight="1">
      <c r="A5" s="7">
        <v>3</v>
      </c>
      <c r="B5" s="8" t="s">
        <v>18</v>
      </c>
      <c r="C5" s="7" t="s">
        <v>14</v>
      </c>
      <c r="D5" s="9" t="s">
        <v>15</v>
      </c>
      <c r="E5" s="7" t="s">
        <v>14</v>
      </c>
      <c r="F5" s="8">
        <v>58</v>
      </c>
      <c r="G5" s="10">
        <f t="shared" si="0"/>
        <v>29</v>
      </c>
      <c r="H5" s="8">
        <v>80.62</v>
      </c>
      <c r="I5" s="10">
        <f t="shared" si="1"/>
        <v>40.31</v>
      </c>
      <c r="J5" s="8"/>
      <c r="K5" s="10">
        <f t="shared" si="2"/>
        <v>69.31</v>
      </c>
      <c r="L5" s="10"/>
      <c r="M5" s="8"/>
    </row>
    <row r="6" spans="1:13" ht="13.5" customHeight="1">
      <c r="A6" s="7">
        <v>4</v>
      </c>
      <c r="B6" s="8" t="s">
        <v>19</v>
      </c>
      <c r="C6" s="11" t="s">
        <v>20</v>
      </c>
      <c r="D6" s="11" t="s">
        <v>21</v>
      </c>
      <c r="E6" s="11" t="s">
        <v>20</v>
      </c>
      <c r="F6" s="8">
        <v>80</v>
      </c>
      <c r="G6" s="10">
        <f t="shared" si="0"/>
        <v>40</v>
      </c>
      <c r="H6" s="8">
        <v>90.98</v>
      </c>
      <c r="I6" s="10">
        <f t="shared" si="1"/>
        <v>45.49</v>
      </c>
      <c r="J6" s="8"/>
      <c r="K6" s="10">
        <f t="shared" si="2"/>
        <v>85.49000000000001</v>
      </c>
      <c r="L6" s="10" t="s">
        <v>16</v>
      </c>
      <c r="M6" s="8"/>
    </row>
    <row r="7" spans="1:13" ht="13.5" customHeight="1">
      <c r="A7" s="7">
        <v>5</v>
      </c>
      <c r="B7" s="8" t="s">
        <v>22</v>
      </c>
      <c r="C7" s="11" t="s">
        <v>20</v>
      </c>
      <c r="D7" s="11" t="s">
        <v>21</v>
      </c>
      <c r="E7" s="11" t="s">
        <v>20</v>
      </c>
      <c r="F7" s="8">
        <v>81</v>
      </c>
      <c r="G7" s="10">
        <f t="shared" si="0"/>
        <v>40.5</v>
      </c>
      <c r="H7" s="10">
        <v>87.5</v>
      </c>
      <c r="I7" s="10">
        <f t="shared" si="1"/>
        <v>43.75</v>
      </c>
      <c r="J7" s="8"/>
      <c r="K7" s="10">
        <f t="shared" si="2"/>
        <v>84.25</v>
      </c>
      <c r="L7" s="10" t="s">
        <v>16</v>
      </c>
      <c r="M7" s="8"/>
    </row>
    <row r="8" spans="1:13" ht="13.5" customHeight="1">
      <c r="A8" s="7">
        <v>6</v>
      </c>
      <c r="B8" s="8" t="s">
        <v>23</v>
      </c>
      <c r="C8" s="11" t="s">
        <v>20</v>
      </c>
      <c r="D8" s="11" t="s">
        <v>21</v>
      </c>
      <c r="E8" s="11" t="s">
        <v>20</v>
      </c>
      <c r="F8" s="8">
        <v>78</v>
      </c>
      <c r="G8" s="10">
        <f t="shared" si="0"/>
        <v>39</v>
      </c>
      <c r="H8" s="8">
        <v>83.13</v>
      </c>
      <c r="I8" s="10">
        <f t="shared" si="1"/>
        <v>41.565</v>
      </c>
      <c r="J8" s="8"/>
      <c r="K8" s="10">
        <f t="shared" si="2"/>
        <v>80.565</v>
      </c>
      <c r="L8" s="10"/>
      <c r="M8" s="8"/>
    </row>
    <row r="9" spans="1:13" ht="13.5" customHeight="1">
      <c r="A9" s="7">
        <v>7</v>
      </c>
      <c r="B9" s="8" t="s">
        <v>24</v>
      </c>
      <c r="C9" s="11" t="s">
        <v>20</v>
      </c>
      <c r="D9" s="11" t="s">
        <v>21</v>
      </c>
      <c r="E9" s="11" t="s">
        <v>20</v>
      </c>
      <c r="F9" s="8">
        <v>75.5</v>
      </c>
      <c r="G9" s="10">
        <f t="shared" si="0"/>
        <v>37.75</v>
      </c>
      <c r="H9" s="8">
        <v>84.25</v>
      </c>
      <c r="I9" s="10">
        <f t="shared" si="1"/>
        <v>42.125</v>
      </c>
      <c r="J9" s="8"/>
      <c r="K9" s="10">
        <f t="shared" si="2"/>
        <v>79.875</v>
      </c>
      <c r="L9" s="10"/>
      <c r="M9" s="8"/>
    </row>
    <row r="10" spans="1:13" ht="13.5" customHeight="1">
      <c r="A10" s="7">
        <v>8</v>
      </c>
      <c r="B10" s="8" t="s">
        <v>25</v>
      </c>
      <c r="C10" s="11" t="s">
        <v>20</v>
      </c>
      <c r="D10" s="11" t="s">
        <v>21</v>
      </c>
      <c r="E10" s="11" t="s">
        <v>20</v>
      </c>
      <c r="F10" s="8">
        <v>75</v>
      </c>
      <c r="G10" s="10">
        <f t="shared" si="0"/>
        <v>37.5</v>
      </c>
      <c r="H10" s="8">
        <v>84.63</v>
      </c>
      <c r="I10" s="10">
        <f t="shared" si="1"/>
        <v>42.315</v>
      </c>
      <c r="J10" s="8"/>
      <c r="K10" s="10">
        <f t="shared" si="2"/>
        <v>79.815</v>
      </c>
      <c r="L10" s="10"/>
      <c r="M10" s="8"/>
    </row>
    <row r="11" spans="1:13" ht="13.5" customHeight="1">
      <c r="A11" s="7">
        <v>9</v>
      </c>
      <c r="B11" s="8" t="s">
        <v>26</v>
      </c>
      <c r="C11" s="11" t="s">
        <v>20</v>
      </c>
      <c r="D11" s="11" t="s">
        <v>21</v>
      </c>
      <c r="E11" s="11" t="s">
        <v>20</v>
      </c>
      <c r="F11" s="8">
        <v>73.5</v>
      </c>
      <c r="G11" s="10">
        <f t="shared" si="0"/>
        <v>36.75</v>
      </c>
      <c r="H11" s="8">
        <v>85.05</v>
      </c>
      <c r="I11" s="10">
        <f t="shared" si="1"/>
        <v>42.525</v>
      </c>
      <c r="J11" s="8"/>
      <c r="K11" s="10">
        <f t="shared" si="2"/>
        <v>79.275</v>
      </c>
      <c r="L11" s="10"/>
      <c r="M11" s="8"/>
    </row>
    <row r="12" spans="1:13" ht="13.5" customHeight="1">
      <c r="A12" s="7">
        <v>10</v>
      </c>
      <c r="B12" s="8" t="s">
        <v>27</v>
      </c>
      <c r="C12" s="11" t="s">
        <v>20</v>
      </c>
      <c r="D12" s="11" t="s">
        <v>21</v>
      </c>
      <c r="E12" s="11" t="s">
        <v>20</v>
      </c>
      <c r="F12" s="8">
        <v>73.5</v>
      </c>
      <c r="G12" s="10">
        <f t="shared" si="0"/>
        <v>36.75</v>
      </c>
      <c r="H12" s="8">
        <v>84.11</v>
      </c>
      <c r="I12" s="10">
        <f t="shared" si="1"/>
        <v>42.055</v>
      </c>
      <c r="J12" s="8"/>
      <c r="K12" s="10">
        <f t="shared" si="2"/>
        <v>78.805</v>
      </c>
      <c r="L12" s="10"/>
      <c r="M12" s="8"/>
    </row>
    <row r="13" spans="1:13" ht="13.5" customHeight="1">
      <c r="A13" s="7">
        <v>11</v>
      </c>
      <c r="B13" s="8" t="s">
        <v>28</v>
      </c>
      <c r="C13" s="11" t="s">
        <v>20</v>
      </c>
      <c r="D13" s="11" t="s">
        <v>15</v>
      </c>
      <c r="E13" s="11" t="s">
        <v>20</v>
      </c>
      <c r="F13" s="8">
        <v>74</v>
      </c>
      <c r="G13" s="10">
        <f t="shared" si="0"/>
        <v>37</v>
      </c>
      <c r="H13" s="8">
        <v>84.89</v>
      </c>
      <c r="I13" s="10">
        <f t="shared" si="1"/>
        <v>42.445</v>
      </c>
      <c r="J13" s="8"/>
      <c r="K13" s="10">
        <f t="shared" si="2"/>
        <v>79.445</v>
      </c>
      <c r="L13" s="10" t="s">
        <v>16</v>
      </c>
      <c r="M13" s="8"/>
    </row>
    <row r="14" spans="1:13" ht="13.5" customHeight="1">
      <c r="A14" s="7">
        <v>12</v>
      </c>
      <c r="B14" s="8" t="s">
        <v>29</v>
      </c>
      <c r="C14" s="11" t="s">
        <v>20</v>
      </c>
      <c r="D14" s="11" t="s">
        <v>15</v>
      </c>
      <c r="E14" s="11" t="s">
        <v>20</v>
      </c>
      <c r="F14" s="8">
        <v>68</v>
      </c>
      <c r="G14" s="10">
        <f t="shared" si="0"/>
        <v>34</v>
      </c>
      <c r="H14" s="8">
        <v>88.67</v>
      </c>
      <c r="I14" s="10">
        <f t="shared" si="1"/>
        <v>44.335</v>
      </c>
      <c r="J14" s="8"/>
      <c r="K14" s="10">
        <f t="shared" si="2"/>
        <v>78.33500000000001</v>
      </c>
      <c r="L14" s="10" t="s">
        <v>16</v>
      </c>
      <c r="M14" s="8"/>
    </row>
    <row r="15" spans="1:13" ht="13.5" customHeight="1">
      <c r="A15" s="7">
        <v>13</v>
      </c>
      <c r="B15" s="8" t="s">
        <v>30</v>
      </c>
      <c r="C15" s="11" t="s">
        <v>20</v>
      </c>
      <c r="D15" s="11" t="s">
        <v>15</v>
      </c>
      <c r="E15" s="11" t="s">
        <v>20</v>
      </c>
      <c r="F15" s="8">
        <v>66.5</v>
      </c>
      <c r="G15" s="10">
        <f t="shared" si="0"/>
        <v>33.25</v>
      </c>
      <c r="H15" s="8">
        <v>88.49</v>
      </c>
      <c r="I15" s="10">
        <f t="shared" si="1"/>
        <v>44.245</v>
      </c>
      <c r="J15" s="8"/>
      <c r="K15" s="10">
        <f t="shared" si="2"/>
        <v>77.495</v>
      </c>
      <c r="L15" s="10" t="s">
        <v>16</v>
      </c>
      <c r="M15" s="8"/>
    </row>
    <row r="16" spans="1:13" ht="13.5" customHeight="1">
      <c r="A16" s="7">
        <v>14</v>
      </c>
      <c r="B16" s="8" t="s">
        <v>31</v>
      </c>
      <c r="C16" s="11" t="s">
        <v>20</v>
      </c>
      <c r="D16" s="12" t="s">
        <v>15</v>
      </c>
      <c r="E16" s="11" t="s">
        <v>20</v>
      </c>
      <c r="F16" s="8">
        <v>69.5</v>
      </c>
      <c r="G16" s="10">
        <f t="shared" si="0"/>
        <v>34.75</v>
      </c>
      <c r="H16" s="8">
        <v>85.31</v>
      </c>
      <c r="I16" s="10">
        <f t="shared" si="1"/>
        <v>42.655</v>
      </c>
      <c r="J16" s="8"/>
      <c r="K16" s="10">
        <f t="shared" si="2"/>
        <v>77.405</v>
      </c>
      <c r="L16" s="10" t="s">
        <v>16</v>
      </c>
      <c r="M16" s="8"/>
    </row>
    <row r="17" spans="1:13" ht="13.5" customHeight="1">
      <c r="A17" s="7">
        <v>15</v>
      </c>
      <c r="B17" s="8" t="s">
        <v>32</v>
      </c>
      <c r="C17" s="11" t="s">
        <v>20</v>
      </c>
      <c r="D17" s="11" t="s">
        <v>15</v>
      </c>
      <c r="E17" s="11" t="s">
        <v>20</v>
      </c>
      <c r="F17" s="8">
        <v>66.5</v>
      </c>
      <c r="G17" s="10">
        <f t="shared" si="0"/>
        <v>33.25</v>
      </c>
      <c r="H17" s="8">
        <v>88.27</v>
      </c>
      <c r="I17" s="10">
        <f t="shared" si="1"/>
        <v>44.135</v>
      </c>
      <c r="J17" s="8"/>
      <c r="K17" s="10">
        <f t="shared" si="2"/>
        <v>77.38499999999999</v>
      </c>
      <c r="L17" s="10" t="s">
        <v>16</v>
      </c>
      <c r="M17" s="8"/>
    </row>
    <row r="18" spans="1:13" ht="13.5" customHeight="1">
      <c r="A18" s="7">
        <v>16</v>
      </c>
      <c r="B18" s="8" t="s">
        <v>33</v>
      </c>
      <c r="C18" s="11" t="s">
        <v>20</v>
      </c>
      <c r="D18" s="11" t="s">
        <v>15</v>
      </c>
      <c r="E18" s="11" t="s">
        <v>20</v>
      </c>
      <c r="F18" s="8">
        <v>68.5</v>
      </c>
      <c r="G18" s="10">
        <f t="shared" si="0"/>
        <v>34.25</v>
      </c>
      <c r="H18" s="8">
        <v>86.18</v>
      </c>
      <c r="I18" s="10">
        <f t="shared" si="1"/>
        <v>43.09</v>
      </c>
      <c r="J18" s="8"/>
      <c r="K18" s="10">
        <f t="shared" si="2"/>
        <v>77.34</v>
      </c>
      <c r="L18" s="10"/>
      <c r="M18" s="8"/>
    </row>
    <row r="19" spans="1:13" ht="13.5" customHeight="1">
      <c r="A19" s="7">
        <v>17</v>
      </c>
      <c r="B19" s="8" t="s">
        <v>34</v>
      </c>
      <c r="C19" s="11" t="s">
        <v>20</v>
      </c>
      <c r="D19" s="11" t="s">
        <v>15</v>
      </c>
      <c r="E19" s="11" t="s">
        <v>20</v>
      </c>
      <c r="F19" s="8">
        <v>67</v>
      </c>
      <c r="G19" s="10">
        <f t="shared" si="0"/>
        <v>33.5</v>
      </c>
      <c r="H19" s="8">
        <v>87.52</v>
      </c>
      <c r="I19" s="10">
        <f t="shared" si="1"/>
        <v>43.76</v>
      </c>
      <c r="J19" s="8"/>
      <c r="K19" s="10">
        <f t="shared" si="2"/>
        <v>77.25999999999999</v>
      </c>
      <c r="L19" s="10"/>
      <c r="M19" s="8"/>
    </row>
    <row r="20" spans="1:13" ht="13.5" customHeight="1">
      <c r="A20" s="7">
        <v>18</v>
      </c>
      <c r="B20" s="8" t="s">
        <v>35</v>
      </c>
      <c r="C20" s="11" t="s">
        <v>20</v>
      </c>
      <c r="D20" s="11" t="s">
        <v>15</v>
      </c>
      <c r="E20" s="11" t="s">
        <v>20</v>
      </c>
      <c r="F20" s="8">
        <v>67</v>
      </c>
      <c r="G20" s="10">
        <f t="shared" si="0"/>
        <v>33.5</v>
      </c>
      <c r="H20" s="8">
        <v>85.73</v>
      </c>
      <c r="I20" s="10">
        <f t="shared" si="1"/>
        <v>42.865</v>
      </c>
      <c r="J20" s="8"/>
      <c r="K20" s="10">
        <f t="shared" si="2"/>
        <v>76.36500000000001</v>
      </c>
      <c r="L20" s="10"/>
      <c r="M20" s="8"/>
    </row>
    <row r="21" spans="1:13" ht="13.5" customHeight="1">
      <c r="A21" s="7">
        <v>19</v>
      </c>
      <c r="B21" s="8" t="s">
        <v>36</v>
      </c>
      <c r="C21" s="11" t="s">
        <v>20</v>
      </c>
      <c r="D21" s="11" t="s">
        <v>15</v>
      </c>
      <c r="E21" s="11" t="s">
        <v>20</v>
      </c>
      <c r="F21" s="8">
        <v>66.5</v>
      </c>
      <c r="G21" s="10">
        <f t="shared" si="0"/>
        <v>33.25</v>
      </c>
      <c r="H21" s="8">
        <v>85.98</v>
      </c>
      <c r="I21" s="10">
        <f t="shared" si="1"/>
        <v>42.99</v>
      </c>
      <c r="J21" s="8"/>
      <c r="K21" s="10">
        <f t="shared" si="2"/>
        <v>76.24000000000001</v>
      </c>
      <c r="L21" s="10"/>
      <c r="M21" s="8"/>
    </row>
    <row r="22" spans="1:13" ht="13.5" customHeight="1">
      <c r="A22" s="7">
        <v>20</v>
      </c>
      <c r="B22" s="8" t="s">
        <v>37</v>
      </c>
      <c r="C22" s="11" t="s">
        <v>20</v>
      </c>
      <c r="D22" s="11" t="s">
        <v>15</v>
      </c>
      <c r="E22" s="11" t="s">
        <v>20</v>
      </c>
      <c r="F22" s="8">
        <v>67.5</v>
      </c>
      <c r="G22" s="10">
        <f t="shared" si="0"/>
        <v>33.75</v>
      </c>
      <c r="H22" s="8">
        <v>83.33</v>
      </c>
      <c r="I22" s="10">
        <f t="shared" si="1"/>
        <v>41.665</v>
      </c>
      <c r="J22" s="8"/>
      <c r="K22" s="10">
        <f t="shared" si="2"/>
        <v>75.41499999999999</v>
      </c>
      <c r="L22" s="10"/>
      <c r="M22" s="8"/>
    </row>
    <row r="23" spans="1:13" ht="13.5" customHeight="1">
      <c r="A23" s="7">
        <v>21</v>
      </c>
      <c r="B23" s="8" t="s">
        <v>38</v>
      </c>
      <c r="C23" s="11" t="s">
        <v>20</v>
      </c>
      <c r="D23" s="11" t="s">
        <v>15</v>
      </c>
      <c r="E23" s="11" t="s">
        <v>20</v>
      </c>
      <c r="F23" s="8">
        <v>71</v>
      </c>
      <c r="G23" s="10">
        <f t="shared" si="0"/>
        <v>35.5</v>
      </c>
      <c r="H23" s="8">
        <v>79.04</v>
      </c>
      <c r="I23" s="10">
        <f t="shared" si="1"/>
        <v>39.52</v>
      </c>
      <c r="J23" s="8"/>
      <c r="K23" s="10">
        <f t="shared" si="2"/>
        <v>75.02000000000001</v>
      </c>
      <c r="L23" s="10"/>
      <c r="M23" s="8"/>
    </row>
    <row r="24" spans="1:13" ht="13.5" customHeight="1">
      <c r="A24" s="7">
        <v>22</v>
      </c>
      <c r="B24" s="8" t="s">
        <v>39</v>
      </c>
      <c r="C24" s="11" t="s">
        <v>20</v>
      </c>
      <c r="D24" s="12" t="s">
        <v>15</v>
      </c>
      <c r="E24" s="11" t="s">
        <v>20</v>
      </c>
      <c r="F24" s="8">
        <v>71.5</v>
      </c>
      <c r="G24" s="10">
        <f t="shared" si="0"/>
        <v>35.75</v>
      </c>
      <c r="H24" s="8">
        <v>78.28</v>
      </c>
      <c r="I24" s="10">
        <f t="shared" si="1"/>
        <v>39.14</v>
      </c>
      <c r="J24" s="8"/>
      <c r="K24" s="10">
        <f t="shared" si="2"/>
        <v>74.89</v>
      </c>
      <c r="L24" s="10"/>
      <c r="M24" s="8"/>
    </row>
    <row r="25" spans="1:13" ht="13.5" customHeight="1">
      <c r="A25" s="7">
        <v>23</v>
      </c>
      <c r="B25" s="8" t="s">
        <v>40</v>
      </c>
      <c r="C25" s="11" t="s">
        <v>20</v>
      </c>
      <c r="D25" s="11" t="s">
        <v>15</v>
      </c>
      <c r="E25" s="11" t="s">
        <v>20</v>
      </c>
      <c r="F25" s="8">
        <v>68.5</v>
      </c>
      <c r="G25" s="10">
        <f t="shared" si="0"/>
        <v>34.25</v>
      </c>
      <c r="H25" s="8">
        <v>80.72</v>
      </c>
      <c r="I25" s="10">
        <f t="shared" si="1"/>
        <v>40.36</v>
      </c>
      <c r="J25" s="8"/>
      <c r="K25" s="10">
        <f t="shared" si="2"/>
        <v>74.61</v>
      </c>
      <c r="L25" s="10"/>
      <c r="M25" s="8"/>
    </row>
    <row r="26" spans="1:13" ht="13.5" customHeight="1">
      <c r="A26" s="7">
        <v>24</v>
      </c>
      <c r="B26" s="8" t="s">
        <v>41</v>
      </c>
      <c r="C26" s="11" t="s">
        <v>20</v>
      </c>
      <c r="D26" s="11" t="s">
        <v>15</v>
      </c>
      <c r="E26" s="11" t="s">
        <v>20</v>
      </c>
      <c r="F26" s="8">
        <v>67</v>
      </c>
      <c r="G26" s="10">
        <f t="shared" si="0"/>
        <v>33.5</v>
      </c>
      <c r="H26" s="8">
        <v>81.49</v>
      </c>
      <c r="I26" s="10">
        <f t="shared" si="1"/>
        <v>40.745</v>
      </c>
      <c r="J26" s="8"/>
      <c r="K26" s="10">
        <f t="shared" si="2"/>
        <v>74.245</v>
      </c>
      <c r="L26" s="10"/>
      <c r="M26" s="8"/>
    </row>
    <row r="27" spans="1:13" ht="13.5" customHeight="1">
      <c r="A27" s="7">
        <v>25</v>
      </c>
      <c r="B27" s="8" t="s">
        <v>42</v>
      </c>
      <c r="C27" s="11" t="s">
        <v>20</v>
      </c>
      <c r="D27" s="11" t="s">
        <v>15</v>
      </c>
      <c r="E27" s="11" t="s">
        <v>20</v>
      </c>
      <c r="F27" s="8">
        <v>67.5</v>
      </c>
      <c r="G27" s="10">
        <f t="shared" si="0"/>
        <v>33.75</v>
      </c>
      <c r="H27" s="8">
        <v>80.39</v>
      </c>
      <c r="I27" s="10">
        <f t="shared" si="1"/>
        <v>40.195</v>
      </c>
      <c r="J27" s="8"/>
      <c r="K27" s="10">
        <f t="shared" si="2"/>
        <v>73.945</v>
      </c>
      <c r="L27" s="10"/>
      <c r="M27" s="8"/>
    </row>
    <row r="28" spans="1:13" ht="13.5" customHeight="1">
      <c r="A28" s="7">
        <v>26</v>
      </c>
      <c r="B28" s="8" t="s">
        <v>43</v>
      </c>
      <c r="C28" s="11" t="s">
        <v>20</v>
      </c>
      <c r="D28" s="12" t="s">
        <v>15</v>
      </c>
      <c r="E28" s="11" t="s">
        <v>20</v>
      </c>
      <c r="F28" s="8">
        <v>67.5</v>
      </c>
      <c r="G28" s="10">
        <f t="shared" si="0"/>
        <v>33.75</v>
      </c>
      <c r="H28" s="8">
        <v>79.33</v>
      </c>
      <c r="I28" s="10">
        <f t="shared" si="1"/>
        <v>39.665</v>
      </c>
      <c r="J28" s="8"/>
      <c r="K28" s="10">
        <f t="shared" si="2"/>
        <v>73.41499999999999</v>
      </c>
      <c r="L28" s="10"/>
      <c r="M28" s="8"/>
    </row>
    <row r="29" spans="1:13" ht="13.5" customHeight="1">
      <c r="A29" s="7">
        <v>27</v>
      </c>
      <c r="B29" s="8" t="s">
        <v>44</v>
      </c>
      <c r="C29" s="7" t="s">
        <v>14</v>
      </c>
      <c r="D29" s="13" t="s">
        <v>45</v>
      </c>
      <c r="E29" s="7" t="s">
        <v>14</v>
      </c>
      <c r="F29" s="8">
        <v>80</v>
      </c>
      <c r="G29" s="10">
        <f t="shared" si="0"/>
        <v>40</v>
      </c>
      <c r="H29" s="8">
        <v>89.25</v>
      </c>
      <c r="I29" s="10">
        <f t="shared" si="1"/>
        <v>44.625</v>
      </c>
      <c r="J29" s="8"/>
      <c r="K29" s="10">
        <f t="shared" si="2"/>
        <v>84.625</v>
      </c>
      <c r="L29" s="10" t="s">
        <v>16</v>
      </c>
      <c r="M29" s="8"/>
    </row>
    <row r="30" spans="1:13" ht="13.5" customHeight="1">
      <c r="A30" s="7">
        <v>28</v>
      </c>
      <c r="B30" s="8" t="s">
        <v>46</v>
      </c>
      <c r="C30" s="7" t="s">
        <v>14</v>
      </c>
      <c r="D30" s="13" t="s">
        <v>45</v>
      </c>
      <c r="E30" s="7" t="s">
        <v>14</v>
      </c>
      <c r="F30" s="8">
        <v>77</v>
      </c>
      <c r="G30" s="10">
        <f t="shared" si="0"/>
        <v>38.5</v>
      </c>
      <c r="H30" s="8">
        <v>90.63</v>
      </c>
      <c r="I30" s="10">
        <f t="shared" si="1"/>
        <v>45.315</v>
      </c>
      <c r="J30" s="8"/>
      <c r="K30" s="10">
        <f t="shared" si="2"/>
        <v>83.815</v>
      </c>
      <c r="L30" s="10" t="s">
        <v>16</v>
      </c>
      <c r="M30" s="8"/>
    </row>
    <row r="31" spans="1:13" ht="13.5" customHeight="1">
      <c r="A31" s="7">
        <v>29</v>
      </c>
      <c r="B31" s="8" t="s">
        <v>47</v>
      </c>
      <c r="C31" s="7" t="s">
        <v>14</v>
      </c>
      <c r="D31" s="9" t="s">
        <v>45</v>
      </c>
      <c r="E31" s="7" t="s">
        <v>14</v>
      </c>
      <c r="F31" s="8">
        <v>75</v>
      </c>
      <c r="G31" s="10">
        <f t="shared" si="0"/>
        <v>37.5</v>
      </c>
      <c r="H31" s="8">
        <v>91.59</v>
      </c>
      <c r="I31" s="10">
        <f t="shared" si="1"/>
        <v>45.795</v>
      </c>
      <c r="J31" s="8"/>
      <c r="K31" s="10">
        <f t="shared" si="2"/>
        <v>83.295</v>
      </c>
      <c r="L31" s="10"/>
      <c r="M31" s="8"/>
    </row>
    <row r="32" spans="1:13" ht="13.5" customHeight="1">
      <c r="A32" s="7">
        <v>30</v>
      </c>
      <c r="B32" s="8" t="s">
        <v>48</v>
      </c>
      <c r="C32" s="7" t="s">
        <v>14</v>
      </c>
      <c r="D32" s="13" t="s">
        <v>45</v>
      </c>
      <c r="E32" s="7" t="s">
        <v>14</v>
      </c>
      <c r="F32" s="8">
        <v>70</v>
      </c>
      <c r="G32" s="10">
        <f t="shared" si="0"/>
        <v>35</v>
      </c>
      <c r="H32" s="8">
        <v>87.44</v>
      </c>
      <c r="I32" s="10">
        <f t="shared" si="1"/>
        <v>43.72</v>
      </c>
      <c r="J32" s="8"/>
      <c r="K32" s="10">
        <f t="shared" si="2"/>
        <v>78.72</v>
      </c>
      <c r="L32" s="10"/>
      <c r="M32" s="8"/>
    </row>
    <row r="33" spans="1:13" ht="13.5" customHeight="1">
      <c r="A33" s="7">
        <v>31</v>
      </c>
      <c r="B33" s="8" t="s">
        <v>49</v>
      </c>
      <c r="C33" s="7" t="s">
        <v>14</v>
      </c>
      <c r="D33" s="9" t="s">
        <v>45</v>
      </c>
      <c r="E33" s="7" t="s">
        <v>14</v>
      </c>
      <c r="F33" s="8">
        <v>54</v>
      </c>
      <c r="G33" s="10">
        <f t="shared" si="0"/>
        <v>27</v>
      </c>
      <c r="H33" s="8">
        <v>78.45</v>
      </c>
      <c r="I33" s="10">
        <f t="shared" si="1"/>
        <v>39.225</v>
      </c>
      <c r="J33" s="8"/>
      <c r="K33" s="10">
        <f t="shared" si="2"/>
        <v>66.225</v>
      </c>
      <c r="L33" s="10"/>
      <c r="M33" s="8"/>
    </row>
    <row r="34" spans="1:13" ht="13.5" customHeight="1">
      <c r="A34" s="7">
        <v>32</v>
      </c>
      <c r="B34" s="8" t="s">
        <v>50</v>
      </c>
      <c r="C34" s="7" t="s">
        <v>14</v>
      </c>
      <c r="D34" s="13" t="s">
        <v>45</v>
      </c>
      <c r="E34" s="7" t="s">
        <v>14</v>
      </c>
      <c r="F34" s="8">
        <v>56</v>
      </c>
      <c r="G34" s="10">
        <f t="shared" si="0"/>
        <v>28</v>
      </c>
      <c r="H34" s="8">
        <v>67.46</v>
      </c>
      <c r="I34" s="10">
        <f t="shared" si="1"/>
        <v>33.73</v>
      </c>
      <c r="J34" s="8"/>
      <c r="K34" s="10">
        <f t="shared" si="2"/>
        <v>61.73</v>
      </c>
      <c r="L34" s="10"/>
      <c r="M34" s="8"/>
    </row>
    <row r="35" spans="1:13" ht="13.5" customHeight="1">
      <c r="A35" s="7">
        <v>33</v>
      </c>
      <c r="B35" s="8" t="s">
        <v>51</v>
      </c>
      <c r="C35" s="11" t="s">
        <v>20</v>
      </c>
      <c r="D35" s="11" t="s">
        <v>52</v>
      </c>
      <c r="E35" s="11" t="s">
        <v>20</v>
      </c>
      <c r="F35" s="8">
        <v>71.5</v>
      </c>
      <c r="G35" s="10">
        <f t="shared" si="0"/>
        <v>35.75</v>
      </c>
      <c r="H35" s="8">
        <v>93.79</v>
      </c>
      <c r="I35" s="10">
        <f t="shared" si="1"/>
        <v>46.895</v>
      </c>
      <c r="J35" s="8"/>
      <c r="K35" s="10">
        <f t="shared" si="2"/>
        <v>82.64500000000001</v>
      </c>
      <c r="L35" s="10" t="s">
        <v>16</v>
      </c>
      <c r="M35" s="8"/>
    </row>
    <row r="36" spans="1:13" ht="13.5" customHeight="1">
      <c r="A36" s="7">
        <v>34</v>
      </c>
      <c r="B36" s="8" t="s">
        <v>53</v>
      </c>
      <c r="C36" s="11" t="s">
        <v>20</v>
      </c>
      <c r="D36" s="12" t="s">
        <v>52</v>
      </c>
      <c r="E36" s="11" t="s">
        <v>20</v>
      </c>
      <c r="F36" s="8">
        <v>67.5</v>
      </c>
      <c r="G36" s="10">
        <f t="shared" si="0"/>
        <v>33.75</v>
      </c>
      <c r="H36" s="8">
        <v>93.83</v>
      </c>
      <c r="I36" s="10">
        <f t="shared" si="1"/>
        <v>46.915</v>
      </c>
      <c r="J36" s="8"/>
      <c r="K36" s="10">
        <f t="shared" si="2"/>
        <v>80.66499999999999</v>
      </c>
      <c r="L36" s="10"/>
      <c r="M36" s="8"/>
    </row>
    <row r="37" spans="1:13" ht="13.5" customHeight="1">
      <c r="A37" s="7">
        <v>35</v>
      </c>
      <c r="B37" s="8" t="s">
        <v>54</v>
      </c>
      <c r="C37" s="11" t="s">
        <v>20</v>
      </c>
      <c r="D37" s="11" t="s">
        <v>52</v>
      </c>
      <c r="E37" s="11" t="s">
        <v>20</v>
      </c>
      <c r="F37" s="8">
        <v>69</v>
      </c>
      <c r="G37" s="10">
        <f t="shared" si="0"/>
        <v>34.5</v>
      </c>
      <c r="H37" s="8">
        <v>91.84</v>
      </c>
      <c r="I37" s="10">
        <f t="shared" si="1"/>
        <v>45.92</v>
      </c>
      <c r="J37" s="8"/>
      <c r="K37" s="10">
        <f t="shared" si="2"/>
        <v>80.42</v>
      </c>
      <c r="L37" s="10"/>
      <c r="M37" s="8"/>
    </row>
    <row r="38" spans="1:13" ht="13.5" customHeight="1">
      <c r="A38" s="7">
        <v>36</v>
      </c>
      <c r="B38" s="8" t="s">
        <v>55</v>
      </c>
      <c r="C38" s="11" t="s">
        <v>20</v>
      </c>
      <c r="D38" s="11" t="s">
        <v>45</v>
      </c>
      <c r="E38" s="11" t="s">
        <v>20</v>
      </c>
      <c r="F38" s="8">
        <v>74</v>
      </c>
      <c r="G38" s="10">
        <f t="shared" si="0"/>
        <v>37</v>
      </c>
      <c r="H38" s="8">
        <v>89.99</v>
      </c>
      <c r="I38" s="10">
        <f t="shared" si="1"/>
        <v>44.995</v>
      </c>
      <c r="J38" s="8"/>
      <c r="K38" s="10">
        <f t="shared" si="2"/>
        <v>81.995</v>
      </c>
      <c r="L38" s="10" t="s">
        <v>16</v>
      </c>
      <c r="M38" s="8"/>
    </row>
    <row r="39" spans="1:13" ht="13.5" customHeight="1">
      <c r="A39" s="7">
        <v>37</v>
      </c>
      <c r="B39" s="8" t="s">
        <v>56</v>
      </c>
      <c r="C39" s="11" t="s">
        <v>20</v>
      </c>
      <c r="D39" s="11" t="s">
        <v>45</v>
      </c>
      <c r="E39" s="11" t="s">
        <v>20</v>
      </c>
      <c r="F39" s="8">
        <v>72</v>
      </c>
      <c r="G39" s="10">
        <f t="shared" si="0"/>
        <v>36</v>
      </c>
      <c r="H39" s="8">
        <v>90.73</v>
      </c>
      <c r="I39" s="10">
        <f t="shared" si="1"/>
        <v>45.365</v>
      </c>
      <c r="J39" s="8"/>
      <c r="K39" s="10">
        <f t="shared" si="2"/>
        <v>81.36500000000001</v>
      </c>
      <c r="L39" s="10" t="s">
        <v>16</v>
      </c>
      <c r="M39" s="8"/>
    </row>
    <row r="40" spans="1:13" ht="13.5" customHeight="1">
      <c r="A40" s="7">
        <v>38</v>
      </c>
      <c r="B40" s="8" t="s">
        <v>57</v>
      </c>
      <c r="C40" s="11" t="s">
        <v>20</v>
      </c>
      <c r="D40" s="11" t="s">
        <v>45</v>
      </c>
      <c r="E40" s="11" t="s">
        <v>20</v>
      </c>
      <c r="F40" s="8">
        <v>70</v>
      </c>
      <c r="G40" s="10">
        <f t="shared" si="0"/>
        <v>35</v>
      </c>
      <c r="H40" s="8">
        <v>91.57</v>
      </c>
      <c r="I40" s="10">
        <f t="shared" si="1"/>
        <v>45.785</v>
      </c>
      <c r="J40" s="8"/>
      <c r="K40" s="10">
        <f t="shared" si="2"/>
        <v>80.785</v>
      </c>
      <c r="L40" s="10" t="s">
        <v>16</v>
      </c>
      <c r="M40" s="8"/>
    </row>
    <row r="41" spans="1:13" ht="13.5" customHeight="1">
      <c r="A41" s="7">
        <v>39</v>
      </c>
      <c r="B41" s="8" t="s">
        <v>58</v>
      </c>
      <c r="C41" s="11" t="s">
        <v>20</v>
      </c>
      <c r="D41" s="11" t="s">
        <v>45</v>
      </c>
      <c r="E41" s="11" t="s">
        <v>20</v>
      </c>
      <c r="F41" s="8">
        <v>69</v>
      </c>
      <c r="G41" s="10">
        <f t="shared" si="0"/>
        <v>34.5</v>
      </c>
      <c r="H41" s="8">
        <v>92.55</v>
      </c>
      <c r="I41" s="10">
        <f t="shared" si="1"/>
        <v>46.275</v>
      </c>
      <c r="J41" s="8"/>
      <c r="K41" s="10">
        <f t="shared" si="2"/>
        <v>80.775</v>
      </c>
      <c r="L41" s="10" t="s">
        <v>16</v>
      </c>
      <c r="M41" s="8"/>
    </row>
    <row r="42" spans="1:13" ht="13.5" customHeight="1">
      <c r="A42" s="7">
        <v>40</v>
      </c>
      <c r="B42" s="8" t="s">
        <v>59</v>
      </c>
      <c r="C42" s="11" t="s">
        <v>20</v>
      </c>
      <c r="D42" s="11" t="s">
        <v>45</v>
      </c>
      <c r="E42" s="11" t="s">
        <v>20</v>
      </c>
      <c r="F42" s="8">
        <v>69</v>
      </c>
      <c r="G42" s="10">
        <f t="shared" si="0"/>
        <v>34.5</v>
      </c>
      <c r="H42" s="8">
        <v>91.48</v>
      </c>
      <c r="I42" s="10">
        <f t="shared" si="1"/>
        <v>45.74</v>
      </c>
      <c r="J42" s="8"/>
      <c r="K42" s="10">
        <f t="shared" si="2"/>
        <v>80.24000000000001</v>
      </c>
      <c r="L42" s="10" t="s">
        <v>16</v>
      </c>
      <c r="M42" s="8"/>
    </row>
    <row r="43" spans="1:13" ht="13.5" customHeight="1">
      <c r="A43" s="7">
        <v>41</v>
      </c>
      <c r="B43" s="8" t="s">
        <v>60</v>
      </c>
      <c r="C43" s="11" t="s">
        <v>20</v>
      </c>
      <c r="D43" s="11" t="s">
        <v>45</v>
      </c>
      <c r="E43" s="11" t="s">
        <v>20</v>
      </c>
      <c r="F43" s="8">
        <v>67</v>
      </c>
      <c r="G43" s="10">
        <f t="shared" si="0"/>
        <v>33.5</v>
      </c>
      <c r="H43" s="8">
        <v>92.86</v>
      </c>
      <c r="I43" s="10">
        <f t="shared" si="1"/>
        <v>46.43</v>
      </c>
      <c r="J43" s="8"/>
      <c r="K43" s="10">
        <f t="shared" si="2"/>
        <v>79.93</v>
      </c>
      <c r="L43" s="10"/>
      <c r="M43" s="8"/>
    </row>
    <row r="44" spans="1:13" ht="13.5" customHeight="1">
      <c r="A44" s="7">
        <v>42</v>
      </c>
      <c r="B44" s="8" t="s">
        <v>61</v>
      </c>
      <c r="C44" s="11" t="s">
        <v>20</v>
      </c>
      <c r="D44" s="11" t="s">
        <v>45</v>
      </c>
      <c r="E44" s="11" t="s">
        <v>20</v>
      </c>
      <c r="F44" s="8">
        <v>68</v>
      </c>
      <c r="G44" s="10">
        <f t="shared" si="0"/>
        <v>34</v>
      </c>
      <c r="H44" s="8">
        <v>90.22</v>
      </c>
      <c r="I44" s="10">
        <f t="shared" si="1"/>
        <v>45.11</v>
      </c>
      <c r="J44" s="8"/>
      <c r="K44" s="10">
        <f t="shared" si="2"/>
        <v>79.11</v>
      </c>
      <c r="L44" s="10"/>
      <c r="M44" s="8"/>
    </row>
    <row r="45" spans="1:13" ht="13.5" customHeight="1">
      <c r="A45" s="7">
        <v>43</v>
      </c>
      <c r="B45" s="8" t="s">
        <v>62</v>
      </c>
      <c r="C45" s="11" t="s">
        <v>20</v>
      </c>
      <c r="D45" s="11" t="s">
        <v>45</v>
      </c>
      <c r="E45" s="11" t="s">
        <v>20</v>
      </c>
      <c r="F45" s="8">
        <v>65</v>
      </c>
      <c r="G45" s="10">
        <f t="shared" si="0"/>
        <v>32.5</v>
      </c>
      <c r="H45" s="8">
        <v>89.67</v>
      </c>
      <c r="I45" s="10">
        <f t="shared" si="1"/>
        <v>44.835</v>
      </c>
      <c r="J45" s="8"/>
      <c r="K45" s="10">
        <f t="shared" si="2"/>
        <v>77.33500000000001</v>
      </c>
      <c r="L45" s="10"/>
      <c r="M45" s="8"/>
    </row>
    <row r="46" spans="1:13" ht="13.5" customHeight="1">
      <c r="A46" s="7">
        <v>44</v>
      </c>
      <c r="B46" s="8" t="s">
        <v>63</v>
      </c>
      <c r="C46" s="11" t="s">
        <v>20</v>
      </c>
      <c r="D46" s="11" t="s">
        <v>45</v>
      </c>
      <c r="E46" s="11" t="s">
        <v>20</v>
      </c>
      <c r="F46" s="8">
        <v>64</v>
      </c>
      <c r="G46" s="10">
        <f t="shared" si="0"/>
        <v>32</v>
      </c>
      <c r="H46" s="8">
        <v>89.52</v>
      </c>
      <c r="I46" s="10">
        <f t="shared" si="1"/>
        <v>44.76</v>
      </c>
      <c r="J46" s="8"/>
      <c r="K46" s="10">
        <f t="shared" si="2"/>
        <v>76.75999999999999</v>
      </c>
      <c r="L46" s="10"/>
      <c r="M46" s="8"/>
    </row>
    <row r="47" spans="1:13" ht="13.5" customHeight="1">
      <c r="A47" s="7">
        <v>45</v>
      </c>
      <c r="B47" s="8" t="s">
        <v>64</v>
      </c>
      <c r="C47" s="11" t="s">
        <v>20</v>
      </c>
      <c r="D47" s="11" t="s">
        <v>45</v>
      </c>
      <c r="E47" s="11" t="s">
        <v>20</v>
      </c>
      <c r="F47" s="8">
        <v>60</v>
      </c>
      <c r="G47" s="10">
        <f t="shared" si="0"/>
        <v>30</v>
      </c>
      <c r="H47" s="8">
        <v>90.93</v>
      </c>
      <c r="I47" s="10">
        <f t="shared" si="1"/>
        <v>45.465</v>
      </c>
      <c r="J47" s="8"/>
      <c r="K47" s="10">
        <f t="shared" si="2"/>
        <v>75.465</v>
      </c>
      <c r="L47" s="10"/>
      <c r="M47" s="8"/>
    </row>
    <row r="48" spans="1:13" ht="13.5" customHeight="1">
      <c r="A48" s="7">
        <v>46</v>
      </c>
      <c r="B48" s="8" t="s">
        <v>65</v>
      </c>
      <c r="C48" s="11" t="s">
        <v>20</v>
      </c>
      <c r="D48" s="11" t="s">
        <v>45</v>
      </c>
      <c r="E48" s="11" t="s">
        <v>20</v>
      </c>
      <c r="F48" s="8">
        <v>58</v>
      </c>
      <c r="G48" s="10">
        <f t="shared" si="0"/>
        <v>29</v>
      </c>
      <c r="H48" s="8">
        <v>88.31</v>
      </c>
      <c r="I48" s="10">
        <f t="shared" si="1"/>
        <v>44.155</v>
      </c>
      <c r="J48" s="8"/>
      <c r="K48" s="10">
        <f t="shared" si="2"/>
        <v>73.155</v>
      </c>
      <c r="L48" s="10"/>
      <c r="M48" s="8"/>
    </row>
    <row r="49" spans="1:13" ht="13.5" customHeight="1">
      <c r="A49" s="7">
        <v>47</v>
      </c>
      <c r="B49" s="8" t="s">
        <v>66</v>
      </c>
      <c r="C49" s="11" t="s">
        <v>20</v>
      </c>
      <c r="D49" s="11" t="s">
        <v>45</v>
      </c>
      <c r="E49" s="11" t="s">
        <v>20</v>
      </c>
      <c r="F49" s="8">
        <v>56</v>
      </c>
      <c r="G49" s="10">
        <f t="shared" si="0"/>
        <v>28</v>
      </c>
      <c r="H49" s="8">
        <v>90.07</v>
      </c>
      <c r="I49" s="10">
        <f t="shared" si="1"/>
        <v>45.035</v>
      </c>
      <c r="J49" s="8"/>
      <c r="K49" s="10">
        <f t="shared" si="2"/>
        <v>73.035</v>
      </c>
      <c r="L49" s="10"/>
      <c r="M49" s="8"/>
    </row>
    <row r="50" spans="1:13" ht="13.5" customHeight="1">
      <c r="A50" s="7">
        <v>48</v>
      </c>
      <c r="B50" s="8" t="s">
        <v>67</v>
      </c>
      <c r="C50" s="11" t="s">
        <v>20</v>
      </c>
      <c r="D50" s="11" t="s">
        <v>45</v>
      </c>
      <c r="E50" s="11" t="s">
        <v>20</v>
      </c>
      <c r="F50" s="8">
        <v>54</v>
      </c>
      <c r="G50" s="10">
        <f t="shared" si="0"/>
        <v>27</v>
      </c>
      <c r="H50" s="8">
        <v>91.32</v>
      </c>
      <c r="I50" s="10">
        <f t="shared" si="1"/>
        <v>45.66</v>
      </c>
      <c r="J50" s="8"/>
      <c r="K50" s="10">
        <f t="shared" si="2"/>
        <v>72.66</v>
      </c>
      <c r="L50" s="10"/>
      <c r="M50" s="8"/>
    </row>
    <row r="51" spans="1:13" ht="13.5" customHeight="1">
      <c r="A51" s="7">
        <v>49</v>
      </c>
      <c r="B51" s="8" t="s">
        <v>68</v>
      </c>
      <c r="C51" s="11" t="s">
        <v>20</v>
      </c>
      <c r="D51" s="11" t="s">
        <v>45</v>
      </c>
      <c r="E51" s="11" t="s">
        <v>20</v>
      </c>
      <c r="F51" s="8">
        <v>58</v>
      </c>
      <c r="G51" s="10">
        <f t="shared" si="0"/>
        <v>29</v>
      </c>
      <c r="H51" s="8">
        <v>86.17</v>
      </c>
      <c r="I51" s="10">
        <f t="shared" si="1"/>
        <v>43.085</v>
      </c>
      <c r="J51" s="8"/>
      <c r="K51" s="10">
        <f t="shared" si="2"/>
        <v>72.08500000000001</v>
      </c>
      <c r="L51" s="10"/>
      <c r="M51" s="8"/>
    </row>
    <row r="52" spans="1:13" ht="13.5" customHeight="1">
      <c r="A52" s="7">
        <v>50</v>
      </c>
      <c r="B52" s="8" t="s">
        <v>69</v>
      </c>
      <c r="C52" s="11" t="s">
        <v>20</v>
      </c>
      <c r="D52" s="11" t="s">
        <v>45</v>
      </c>
      <c r="E52" s="11" t="s">
        <v>20</v>
      </c>
      <c r="F52" s="8">
        <v>54</v>
      </c>
      <c r="G52" s="10">
        <f t="shared" si="0"/>
        <v>27</v>
      </c>
      <c r="H52" s="8">
        <v>89.36</v>
      </c>
      <c r="I52" s="10">
        <f t="shared" si="1"/>
        <v>44.68</v>
      </c>
      <c r="J52" s="8"/>
      <c r="K52" s="10">
        <f t="shared" si="2"/>
        <v>71.68</v>
      </c>
      <c r="L52" s="10"/>
      <c r="M52" s="8"/>
    </row>
    <row r="53" spans="1:13" ht="13.5" customHeight="1">
      <c r="A53" s="7">
        <v>51</v>
      </c>
      <c r="B53" s="8" t="s">
        <v>70</v>
      </c>
      <c r="C53" s="11" t="s">
        <v>20</v>
      </c>
      <c r="D53" s="11" t="s">
        <v>45</v>
      </c>
      <c r="E53" s="11" t="s">
        <v>20</v>
      </c>
      <c r="F53" s="8">
        <v>54</v>
      </c>
      <c r="G53" s="10">
        <f t="shared" si="0"/>
        <v>27</v>
      </c>
      <c r="H53" s="8">
        <v>82.61</v>
      </c>
      <c r="I53" s="10">
        <f t="shared" si="1"/>
        <v>41.305</v>
      </c>
      <c r="J53" s="8"/>
      <c r="K53" s="10">
        <f t="shared" si="2"/>
        <v>68.305</v>
      </c>
      <c r="L53" s="10"/>
      <c r="M53" s="8"/>
    </row>
    <row r="54" spans="1:13" ht="13.5" customHeight="1">
      <c r="A54" s="7">
        <v>52</v>
      </c>
      <c r="B54" s="8" t="s">
        <v>71</v>
      </c>
      <c r="C54" s="11" t="s">
        <v>20</v>
      </c>
      <c r="D54" s="11" t="s">
        <v>72</v>
      </c>
      <c r="E54" s="11" t="s">
        <v>20</v>
      </c>
      <c r="F54" s="8">
        <v>54</v>
      </c>
      <c r="G54" s="10">
        <f t="shared" si="0"/>
        <v>27</v>
      </c>
      <c r="H54" s="8">
        <v>94.38</v>
      </c>
      <c r="I54" s="10">
        <f t="shared" si="1"/>
        <v>47.19</v>
      </c>
      <c r="J54" s="8"/>
      <c r="K54" s="10">
        <f t="shared" si="2"/>
        <v>74.19</v>
      </c>
      <c r="L54" s="10" t="s">
        <v>16</v>
      </c>
      <c r="M54" s="8"/>
    </row>
    <row r="55" spans="1:13" ht="13.5" customHeight="1">
      <c r="A55" s="7">
        <v>53</v>
      </c>
      <c r="B55" s="8" t="s">
        <v>73</v>
      </c>
      <c r="C55" s="11" t="s">
        <v>20</v>
      </c>
      <c r="D55" s="11" t="s">
        <v>72</v>
      </c>
      <c r="E55" s="11" t="s">
        <v>20</v>
      </c>
      <c r="F55" s="8">
        <v>54.5</v>
      </c>
      <c r="G55" s="10">
        <f t="shared" si="0"/>
        <v>27.25</v>
      </c>
      <c r="H55" s="8">
        <v>93.63</v>
      </c>
      <c r="I55" s="10">
        <f t="shared" si="1"/>
        <v>46.815</v>
      </c>
      <c r="J55" s="8"/>
      <c r="K55" s="10">
        <f t="shared" si="2"/>
        <v>74.065</v>
      </c>
      <c r="L55" s="10"/>
      <c r="M55" s="8"/>
    </row>
    <row r="56" spans="1:13" ht="13.5" customHeight="1">
      <c r="A56" s="7">
        <v>54</v>
      </c>
      <c r="B56" s="8" t="s">
        <v>74</v>
      </c>
      <c r="C56" s="11" t="s">
        <v>20</v>
      </c>
      <c r="D56" s="11" t="s">
        <v>72</v>
      </c>
      <c r="E56" s="11" t="s">
        <v>20</v>
      </c>
      <c r="F56" s="8">
        <v>54</v>
      </c>
      <c r="G56" s="10">
        <f t="shared" si="0"/>
        <v>27</v>
      </c>
      <c r="H56" s="8">
        <v>92.53</v>
      </c>
      <c r="I56" s="10">
        <f t="shared" si="1"/>
        <v>46.265</v>
      </c>
      <c r="J56" s="8"/>
      <c r="K56" s="10">
        <f t="shared" si="2"/>
        <v>73.265</v>
      </c>
      <c r="L56" s="10"/>
      <c r="M56" s="8"/>
    </row>
    <row r="57" spans="1:13" ht="13.5" customHeight="1">
      <c r="A57" s="7">
        <v>55</v>
      </c>
      <c r="B57" s="8" t="s">
        <v>75</v>
      </c>
      <c r="C57" s="12" t="s">
        <v>20</v>
      </c>
      <c r="D57" s="12" t="s">
        <v>76</v>
      </c>
      <c r="E57" s="12" t="s">
        <v>20</v>
      </c>
      <c r="F57" s="8">
        <v>65</v>
      </c>
      <c r="G57" s="10">
        <f t="shared" si="0"/>
        <v>32.5</v>
      </c>
      <c r="H57" s="10">
        <v>93.6</v>
      </c>
      <c r="I57" s="10">
        <f t="shared" si="1"/>
        <v>46.8</v>
      </c>
      <c r="J57" s="8"/>
      <c r="K57" s="10">
        <f t="shared" si="2"/>
        <v>79.3</v>
      </c>
      <c r="L57" s="10" t="s">
        <v>16</v>
      </c>
      <c r="M57" s="8"/>
    </row>
    <row r="58" spans="1:13" ht="13.5" customHeight="1">
      <c r="A58" s="7">
        <v>56</v>
      </c>
      <c r="B58" s="8" t="s">
        <v>77</v>
      </c>
      <c r="C58" s="12" t="s">
        <v>20</v>
      </c>
      <c r="D58" s="12" t="s">
        <v>76</v>
      </c>
      <c r="E58" s="12" t="s">
        <v>20</v>
      </c>
      <c r="F58" s="8">
        <v>67</v>
      </c>
      <c r="G58" s="10">
        <f t="shared" si="0"/>
        <v>33.5</v>
      </c>
      <c r="H58" s="8">
        <v>90.71</v>
      </c>
      <c r="I58" s="10">
        <f t="shared" si="1"/>
        <v>45.355</v>
      </c>
      <c r="J58" s="8"/>
      <c r="K58" s="10">
        <f t="shared" si="2"/>
        <v>78.85499999999999</v>
      </c>
      <c r="L58" s="10"/>
      <c r="M58" s="8"/>
    </row>
    <row r="59" spans="1:13" ht="13.5" customHeight="1">
      <c r="A59" s="7">
        <v>57</v>
      </c>
      <c r="B59" s="8" t="s">
        <v>78</v>
      </c>
      <c r="C59" s="12" t="s">
        <v>20</v>
      </c>
      <c r="D59" s="12" t="s">
        <v>76</v>
      </c>
      <c r="E59" s="12" t="s">
        <v>20</v>
      </c>
      <c r="F59" s="8">
        <v>64.5</v>
      </c>
      <c r="G59" s="10">
        <f t="shared" si="0"/>
        <v>32.25</v>
      </c>
      <c r="H59" s="8">
        <v>91.55</v>
      </c>
      <c r="I59" s="10">
        <f t="shared" si="1"/>
        <v>45.775</v>
      </c>
      <c r="J59" s="8"/>
      <c r="K59" s="10">
        <f t="shared" si="2"/>
        <v>78.025</v>
      </c>
      <c r="L59" s="10"/>
      <c r="M59" s="8"/>
    </row>
    <row r="60" spans="1:13" ht="13.5" customHeight="1">
      <c r="A60" s="7">
        <v>60</v>
      </c>
      <c r="B60" s="8" t="s">
        <v>79</v>
      </c>
      <c r="C60" s="7" t="s">
        <v>14</v>
      </c>
      <c r="D60" s="9" t="s">
        <v>80</v>
      </c>
      <c r="E60" s="7" t="s">
        <v>14</v>
      </c>
      <c r="F60" s="8">
        <v>78</v>
      </c>
      <c r="G60" s="10">
        <f t="shared" si="0"/>
        <v>39</v>
      </c>
      <c r="H60" s="8">
        <v>83.31</v>
      </c>
      <c r="I60" s="10">
        <f t="shared" si="1"/>
        <v>41.655</v>
      </c>
      <c r="J60" s="8"/>
      <c r="K60" s="10">
        <f t="shared" si="2"/>
        <v>80.655</v>
      </c>
      <c r="L60" s="10" t="s">
        <v>16</v>
      </c>
      <c r="M60" s="8"/>
    </row>
    <row r="61" spans="1:13" ht="13.5" customHeight="1">
      <c r="A61" s="7">
        <v>61</v>
      </c>
      <c r="B61" s="8" t="s">
        <v>81</v>
      </c>
      <c r="C61" s="7" t="s">
        <v>14</v>
      </c>
      <c r="D61" s="9" t="s">
        <v>80</v>
      </c>
      <c r="E61" s="7" t="s">
        <v>14</v>
      </c>
      <c r="F61" s="8">
        <v>72</v>
      </c>
      <c r="G61" s="10">
        <f t="shared" si="0"/>
        <v>36</v>
      </c>
      <c r="H61" s="8">
        <v>79.2</v>
      </c>
      <c r="I61" s="10">
        <f t="shared" si="1"/>
        <v>39.6</v>
      </c>
      <c r="J61" s="8"/>
      <c r="K61" s="10">
        <f t="shared" si="2"/>
        <v>75.6</v>
      </c>
      <c r="L61" s="10"/>
      <c r="M61" s="8"/>
    </row>
    <row r="62" spans="1:13" ht="13.5" customHeight="1">
      <c r="A62" s="7">
        <v>58</v>
      </c>
      <c r="B62" s="8" t="s">
        <v>82</v>
      </c>
      <c r="C62" s="7" t="s">
        <v>14</v>
      </c>
      <c r="D62" s="7" t="s">
        <v>80</v>
      </c>
      <c r="E62" s="7" t="s">
        <v>14</v>
      </c>
      <c r="F62" s="8">
        <v>73</v>
      </c>
      <c r="G62" s="10">
        <f t="shared" si="0"/>
        <v>36.5</v>
      </c>
      <c r="H62" s="8" t="s">
        <v>83</v>
      </c>
      <c r="I62" s="10" t="e">
        <f t="shared" si="1"/>
        <v>#VALUE!</v>
      </c>
      <c r="J62" s="8"/>
      <c r="K62" s="10">
        <f>G62</f>
        <v>36.5</v>
      </c>
      <c r="L62" s="10"/>
      <c r="M62" s="8"/>
    </row>
    <row r="63" spans="1:13" ht="13.5" customHeight="1">
      <c r="A63" s="7">
        <v>59</v>
      </c>
      <c r="B63" s="8" t="s">
        <v>84</v>
      </c>
      <c r="C63" s="7" t="s">
        <v>14</v>
      </c>
      <c r="D63" s="9" t="s">
        <v>80</v>
      </c>
      <c r="E63" s="7" t="s">
        <v>14</v>
      </c>
      <c r="F63" s="8">
        <v>72</v>
      </c>
      <c r="G63" s="10">
        <f t="shared" si="0"/>
        <v>36</v>
      </c>
      <c r="H63" s="8" t="s">
        <v>83</v>
      </c>
      <c r="I63" s="10" t="e">
        <f t="shared" si="1"/>
        <v>#VALUE!</v>
      </c>
      <c r="J63" s="8"/>
      <c r="K63" s="10">
        <f>G63</f>
        <v>36</v>
      </c>
      <c r="L63" s="10"/>
      <c r="M63" s="8"/>
    </row>
    <row r="64" spans="1:13" ht="13.5" customHeight="1">
      <c r="A64" s="7">
        <v>63</v>
      </c>
      <c r="B64" s="8" t="s">
        <v>85</v>
      </c>
      <c r="C64" s="7" t="s">
        <v>14</v>
      </c>
      <c r="D64" s="9" t="s">
        <v>86</v>
      </c>
      <c r="E64" s="7" t="s">
        <v>14</v>
      </c>
      <c r="F64" s="8">
        <v>59</v>
      </c>
      <c r="G64" s="10">
        <f t="shared" si="0"/>
        <v>29.5</v>
      </c>
      <c r="H64" s="8">
        <v>79.09</v>
      </c>
      <c r="I64" s="10">
        <f t="shared" si="1"/>
        <v>39.545</v>
      </c>
      <c r="J64" s="8"/>
      <c r="K64" s="10">
        <f>G64+I64+J64</f>
        <v>69.045</v>
      </c>
      <c r="L64" s="10" t="s">
        <v>16</v>
      </c>
      <c r="M64" s="8"/>
    </row>
    <row r="65" spans="1:13" ht="13.5" customHeight="1">
      <c r="A65" s="7">
        <v>64</v>
      </c>
      <c r="B65" s="8" t="s">
        <v>87</v>
      </c>
      <c r="C65" s="7" t="s">
        <v>14</v>
      </c>
      <c r="D65" s="9" t="s">
        <v>86</v>
      </c>
      <c r="E65" s="7" t="s">
        <v>14</v>
      </c>
      <c r="F65" s="8">
        <v>51</v>
      </c>
      <c r="G65" s="10">
        <f t="shared" si="0"/>
        <v>25.5</v>
      </c>
      <c r="H65" s="8">
        <v>82.33</v>
      </c>
      <c r="I65" s="10">
        <f t="shared" si="1"/>
        <v>41.165</v>
      </c>
      <c r="J65" s="8"/>
      <c r="K65" s="10">
        <f>G65+I65+J65</f>
        <v>66.66499999999999</v>
      </c>
      <c r="L65" s="10"/>
      <c r="M65" s="8"/>
    </row>
    <row r="66" spans="1:13" ht="13.5" customHeight="1">
      <c r="A66" s="7">
        <v>65</v>
      </c>
      <c r="B66" s="8" t="s">
        <v>88</v>
      </c>
      <c r="C66" s="7" t="s">
        <v>14</v>
      </c>
      <c r="D66" s="9" t="s">
        <v>86</v>
      </c>
      <c r="E66" s="7" t="s">
        <v>14</v>
      </c>
      <c r="F66" s="8">
        <v>46</v>
      </c>
      <c r="G66" s="10">
        <f t="shared" si="0"/>
        <v>23</v>
      </c>
      <c r="H66" s="8">
        <v>78.06</v>
      </c>
      <c r="I66" s="10">
        <f t="shared" si="1"/>
        <v>39.03</v>
      </c>
      <c r="J66" s="8"/>
      <c r="K66" s="10">
        <f>G66+I66+J66</f>
        <v>62.03</v>
      </c>
      <c r="L66" s="10"/>
      <c r="M66" s="8"/>
    </row>
    <row r="67" spans="1:13" ht="13.5" customHeight="1">
      <c r="A67" s="7">
        <v>62</v>
      </c>
      <c r="B67" s="8" t="s">
        <v>89</v>
      </c>
      <c r="C67" s="7" t="s">
        <v>14</v>
      </c>
      <c r="D67" s="9" t="s">
        <v>86</v>
      </c>
      <c r="E67" s="7" t="s">
        <v>14</v>
      </c>
      <c r="F67" s="8">
        <v>46</v>
      </c>
      <c r="G67" s="10">
        <f aca="true" t="shared" si="3" ref="G67:G86">F67*0.5</f>
        <v>23</v>
      </c>
      <c r="H67" s="8" t="s">
        <v>83</v>
      </c>
      <c r="I67" s="10" t="e">
        <f aca="true" t="shared" si="4" ref="I67:I86">H67*0.5</f>
        <v>#VALUE!</v>
      </c>
      <c r="J67" s="8"/>
      <c r="K67" s="10">
        <f>G67</f>
        <v>23</v>
      </c>
      <c r="L67" s="10"/>
      <c r="M67" s="8"/>
    </row>
    <row r="68" spans="1:13" ht="13.5" customHeight="1">
      <c r="A68" s="7">
        <v>66</v>
      </c>
      <c r="B68" s="8" t="s">
        <v>90</v>
      </c>
      <c r="C68" s="7" t="s">
        <v>14</v>
      </c>
      <c r="D68" s="9" t="s">
        <v>91</v>
      </c>
      <c r="E68" s="7" t="s">
        <v>14</v>
      </c>
      <c r="F68" s="8">
        <v>63</v>
      </c>
      <c r="G68" s="10">
        <f t="shared" si="3"/>
        <v>31.5</v>
      </c>
      <c r="H68" s="8">
        <v>84.28</v>
      </c>
      <c r="I68" s="10">
        <f t="shared" si="4"/>
        <v>42.14</v>
      </c>
      <c r="J68" s="8"/>
      <c r="K68" s="10">
        <f aca="true" t="shared" si="5" ref="K68:K79">G68+I68+J68</f>
        <v>73.64</v>
      </c>
      <c r="L68" s="10" t="s">
        <v>16</v>
      </c>
      <c r="M68" s="8"/>
    </row>
    <row r="69" spans="1:13" ht="13.5" customHeight="1">
      <c r="A69" s="7">
        <v>67</v>
      </c>
      <c r="B69" s="8" t="s">
        <v>92</v>
      </c>
      <c r="C69" s="7" t="s">
        <v>14</v>
      </c>
      <c r="D69" s="7" t="s">
        <v>91</v>
      </c>
      <c r="E69" s="7" t="s">
        <v>14</v>
      </c>
      <c r="F69" s="8">
        <v>60</v>
      </c>
      <c r="G69" s="10">
        <f t="shared" si="3"/>
        <v>30</v>
      </c>
      <c r="H69" s="8">
        <v>84.3</v>
      </c>
      <c r="I69" s="10">
        <f t="shared" si="4"/>
        <v>42.15</v>
      </c>
      <c r="J69" s="8"/>
      <c r="K69" s="10">
        <f t="shared" si="5"/>
        <v>72.15</v>
      </c>
      <c r="L69" s="10" t="s">
        <v>16</v>
      </c>
      <c r="M69" s="8"/>
    </row>
    <row r="70" spans="1:13" ht="13.5" customHeight="1">
      <c r="A70" s="7">
        <v>68</v>
      </c>
      <c r="B70" s="8" t="s">
        <v>93</v>
      </c>
      <c r="C70" s="7" t="s">
        <v>14</v>
      </c>
      <c r="D70" s="9" t="s">
        <v>91</v>
      </c>
      <c r="E70" s="7" t="s">
        <v>14</v>
      </c>
      <c r="F70" s="8">
        <v>58</v>
      </c>
      <c r="G70" s="10">
        <f t="shared" si="3"/>
        <v>29</v>
      </c>
      <c r="H70" s="8">
        <v>80.62</v>
      </c>
      <c r="I70" s="10">
        <f t="shared" si="4"/>
        <v>40.31</v>
      </c>
      <c r="J70" s="8"/>
      <c r="K70" s="10">
        <f t="shared" si="5"/>
        <v>69.31</v>
      </c>
      <c r="L70" s="10"/>
      <c r="M70" s="8"/>
    </row>
    <row r="71" spans="1:13" ht="13.5" customHeight="1">
      <c r="A71" s="7">
        <v>69</v>
      </c>
      <c r="B71" s="8" t="s">
        <v>94</v>
      </c>
      <c r="C71" s="7" t="s">
        <v>14</v>
      </c>
      <c r="D71" s="9" t="s">
        <v>91</v>
      </c>
      <c r="E71" s="7" t="s">
        <v>14</v>
      </c>
      <c r="F71" s="8">
        <v>57</v>
      </c>
      <c r="G71" s="10">
        <f t="shared" si="3"/>
        <v>28.5</v>
      </c>
      <c r="H71" s="8">
        <v>80.3</v>
      </c>
      <c r="I71" s="10">
        <f t="shared" si="4"/>
        <v>40.15</v>
      </c>
      <c r="J71" s="8"/>
      <c r="K71" s="10">
        <f t="shared" si="5"/>
        <v>68.65</v>
      </c>
      <c r="L71" s="10"/>
      <c r="M71" s="8"/>
    </row>
    <row r="72" spans="1:13" ht="13.5" customHeight="1">
      <c r="A72" s="7">
        <v>70</v>
      </c>
      <c r="B72" s="8" t="s">
        <v>95</v>
      </c>
      <c r="C72" s="7" t="s">
        <v>14</v>
      </c>
      <c r="D72" s="9" t="s">
        <v>91</v>
      </c>
      <c r="E72" s="7" t="s">
        <v>14</v>
      </c>
      <c r="F72" s="8">
        <v>57</v>
      </c>
      <c r="G72" s="10">
        <f t="shared" si="3"/>
        <v>28.5</v>
      </c>
      <c r="H72" s="8">
        <v>79.08</v>
      </c>
      <c r="I72" s="10">
        <f t="shared" si="4"/>
        <v>39.54</v>
      </c>
      <c r="J72" s="8"/>
      <c r="K72" s="10">
        <f t="shared" si="5"/>
        <v>68.03999999999999</v>
      </c>
      <c r="L72" s="10"/>
      <c r="M72" s="8"/>
    </row>
    <row r="73" spans="1:13" ht="13.5" customHeight="1">
      <c r="A73" s="7">
        <v>71</v>
      </c>
      <c r="B73" s="8" t="s">
        <v>96</v>
      </c>
      <c r="C73" s="7" t="s">
        <v>14</v>
      </c>
      <c r="D73" s="9" t="s">
        <v>91</v>
      </c>
      <c r="E73" s="7" t="s">
        <v>14</v>
      </c>
      <c r="F73" s="8">
        <v>56</v>
      </c>
      <c r="G73" s="10">
        <f t="shared" si="3"/>
        <v>28</v>
      </c>
      <c r="H73" s="8">
        <v>78.04</v>
      </c>
      <c r="I73" s="10">
        <f t="shared" si="4"/>
        <v>39.02</v>
      </c>
      <c r="J73" s="8"/>
      <c r="K73" s="10">
        <f t="shared" si="5"/>
        <v>67.02000000000001</v>
      </c>
      <c r="L73" s="10"/>
      <c r="M73" s="8"/>
    </row>
    <row r="74" spans="1:13" ht="13.5" customHeight="1">
      <c r="A74" s="7">
        <v>72</v>
      </c>
      <c r="B74" s="8" t="s">
        <v>97</v>
      </c>
      <c r="C74" s="7" t="s">
        <v>14</v>
      </c>
      <c r="D74" s="11" t="s">
        <v>98</v>
      </c>
      <c r="E74" s="7" t="s">
        <v>14</v>
      </c>
      <c r="F74" s="8">
        <v>62</v>
      </c>
      <c r="G74" s="10">
        <f t="shared" si="3"/>
        <v>31</v>
      </c>
      <c r="H74" s="8">
        <v>83.63</v>
      </c>
      <c r="I74" s="10">
        <f t="shared" si="4"/>
        <v>41.815</v>
      </c>
      <c r="J74" s="8"/>
      <c r="K74" s="10">
        <f t="shared" si="5"/>
        <v>72.815</v>
      </c>
      <c r="L74" s="10" t="s">
        <v>16</v>
      </c>
      <c r="M74" s="8"/>
    </row>
    <row r="75" spans="1:13" ht="13.5" customHeight="1">
      <c r="A75" s="7">
        <v>73</v>
      </c>
      <c r="B75" s="8" t="s">
        <v>99</v>
      </c>
      <c r="C75" s="7" t="s">
        <v>14</v>
      </c>
      <c r="D75" s="11" t="s">
        <v>98</v>
      </c>
      <c r="E75" s="7" t="s">
        <v>14</v>
      </c>
      <c r="F75" s="8">
        <v>65</v>
      </c>
      <c r="G75" s="10">
        <f t="shared" si="3"/>
        <v>32.5</v>
      </c>
      <c r="H75" s="8">
        <v>77.18</v>
      </c>
      <c r="I75" s="10">
        <f t="shared" si="4"/>
        <v>38.59</v>
      </c>
      <c r="J75" s="8"/>
      <c r="K75" s="10">
        <f t="shared" si="5"/>
        <v>71.09</v>
      </c>
      <c r="L75" s="10"/>
      <c r="M75" s="8"/>
    </row>
    <row r="76" spans="1:13" ht="13.5" customHeight="1">
      <c r="A76" s="7">
        <v>74</v>
      </c>
      <c r="B76" s="8" t="s">
        <v>100</v>
      </c>
      <c r="C76" s="7" t="s">
        <v>14</v>
      </c>
      <c r="D76" s="11" t="s">
        <v>98</v>
      </c>
      <c r="E76" s="7" t="s">
        <v>14</v>
      </c>
      <c r="F76" s="8">
        <v>59</v>
      </c>
      <c r="G76" s="10">
        <f t="shared" si="3"/>
        <v>29.5</v>
      </c>
      <c r="H76" s="8">
        <v>80.71</v>
      </c>
      <c r="I76" s="10">
        <f t="shared" si="4"/>
        <v>40.355</v>
      </c>
      <c r="J76" s="8"/>
      <c r="K76" s="10">
        <f t="shared" si="5"/>
        <v>69.85499999999999</v>
      </c>
      <c r="L76" s="10"/>
      <c r="M76" s="8"/>
    </row>
    <row r="77" spans="1:13" ht="13.5" customHeight="1">
      <c r="A77" s="7">
        <v>75</v>
      </c>
      <c r="B77" s="8" t="s">
        <v>101</v>
      </c>
      <c r="C77" s="7" t="s">
        <v>14</v>
      </c>
      <c r="D77" s="11" t="s">
        <v>98</v>
      </c>
      <c r="E77" s="7" t="s">
        <v>14</v>
      </c>
      <c r="F77" s="8">
        <v>59</v>
      </c>
      <c r="G77" s="10">
        <f t="shared" si="3"/>
        <v>29.5</v>
      </c>
      <c r="H77" s="8">
        <v>75.19</v>
      </c>
      <c r="I77" s="10">
        <f t="shared" si="4"/>
        <v>37.595</v>
      </c>
      <c r="J77" s="8"/>
      <c r="K77" s="10">
        <f t="shared" si="5"/>
        <v>67.095</v>
      </c>
      <c r="L77" s="10"/>
      <c r="M77" s="8"/>
    </row>
    <row r="78" spans="1:13" ht="13.5" customHeight="1">
      <c r="A78" s="7">
        <v>77</v>
      </c>
      <c r="B78" s="8" t="s">
        <v>102</v>
      </c>
      <c r="C78" s="11" t="s">
        <v>20</v>
      </c>
      <c r="D78" s="11" t="s">
        <v>103</v>
      </c>
      <c r="E78" s="11" t="s">
        <v>20</v>
      </c>
      <c r="F78" s="8">
        <v>79</v>
      </c>
      <c r="G78" s="10">
        <f t="shared" si="3"/>
        <v>39.5</v>
      </c>
      <c r="H78" s="8">
        <v>80.02</v>
      </c>
      <c r="I78" s="10">
        <f t="shared" si="4"/>
        <v>40.01</v>
      </c>
      <c r="J78" s="8"/>
      <c r="K78" s="10">
        <f t="shared" si="5"/>
        <v>79.50999999999999</v>
      </c>
      <c r="L78" s="10" t="s">
        <v>16</v>
      </c>
      <c r="M78" s="8"/>
    </row>
    <row r="79" spans="1:13" ht="13.5" customHeight="1">
      <c r="A79" s="7">
        <v>78</v>
      </c>
      <c r="B79" s="8" t="s">
        <v>104</v>
      </c>
      <c r="C79" s="11" t="s">
        <v>20</v>
      </c>
      <c r="D79" s="11" t="s">
        <v>103</v>
      </c>
      <c r="E79" s="11" t="s">
        <v>20</v>
      </c>
      <c r="F79" s="8">
        <v>65</v>
      </c>
      <c r="G79" s="10">
        <f t="shared" si="3"/>
        <v>32.5</v>
      </c>
      <c r="H79" s="8">
        <v>81.49</v>
      </c>
      <c r="I79" s="10">
        <f t="shared" si="4"/>
        <v>40.745</v>
      </c>
      <c r="J79" s="8"/>
      <c r="K79" s="10">
        <f t="shared" si="5"/>
        <v>73.245</v>
      </c>
      <c r="L79" s="10"/>
      <c r="M79" s="8"/>
    </row>
    <row r="80" spans="1:13" ht="13.5" customHeight="1">
      <c r="A80" s="7">
        <v>76</v>
      </c>
      <c r="B80" s="8" t="s">
        <v>105</v>
      </c>
      <c r="C80" s="11" t="s">
        <v>20</v>
      </c>
      <c r="D80" s="11" t="s">
        <v>103</v>
      </c>
      <c r="E80" s="11" t="s">
        <v>20</v>
      </c>
      <c r="F80" s="8">
        <v>32</v>
      </c>
      <c r="G80" s="10">
        <f t="shared" si="3"/>
        <v>16</v>
      </c>
      <c r="H80" s="8" t="s">
        <v>83</v>
      </c>
      <c r="I80" s="10" t="e">
        <f t="shared" si="4"/>
        <v>#VALUE!</v>
      </c>
      <c r="J80" s="8"/>
      <c r="K80" s="10">
        <f>G80</f>
        <v>16</v>
      </c>
      <c r="L80" s="10"/>
      <c r="M80" s="8"/>
    </row>
    <row r="81" spans="1:13" ht="13.5" customHeight="1">
      <c r="A81" s="7">
        <v>79</v>
      </c>
      <c r="B81" s="8" t="s">
        <v>106</v>
      </c>
      <c r="C81" s="11" t="s">
        <v>20</v>
      </c>
      <c r="D81" s="11" t="s">
        <v>98</v>
      </c>
      <c r="E81" s="11" t="s">
        <v>20</v>
      </c>
      <c r="F81" s="8">
        <v>63</v>
      </c>
      <c r="G81" s="10">
        <f t="shared" si="3"/>
        <v>31.5</v>
      </c>
      <c r="H81" s="8">
        <v>85.22</v>
      </c>
      <c r="I81" s="10">
        <f t="shared" si="4"/>
        <v>42.61</v>
      </c>
      <c r="J81" s="8"/>
      <c r="K81" s="10">
        <f aca="true" t="shared" si="6" ref="K81:K86">G81+I81+J81</f>
        <v>74.11</v>
      </c>
      <c r="L81" s="10" t="s">
        <v>16</v>
      </c>
      <c r="M81" s="8"/>
    </row>
    <row r="82" spans="1:13" ht="13.5" customHeight="1">
      <c r="A82" s="7">
        <v>80</v>
      </c>
      <c r="B82" s="8" t="s">
        <v>107</v>
      </c>
      <c r="C82" s="11" t="s">
        <v>20</v>
      </c>
      <c r="D82" s="11" t="s">
        <v>98</v>
      </c>
      <c r="E82" s="11" t="s">
        <v>20</v>
      </c>
      <c r="F82" s="8">
        <v>64</v>
      </c>
      <c r="G82" s="10">
        <f t="shared" si="3"/>
        <v>32</v>
      </c>
      <c r="H82" s="8">
        <v>82.41</v>
      </c>
      <c r="I82" s="10">
        <f t="shared" si="4"/>
        <v>41.205</v>
      </c>
      <c r="J82" s="8"/>
      <c r="K82" s="10">
        <f t="shared" si="6"/>
        <v>73.205</v>
      </c>
      <c r="L82" s="10"/>
      <c r="M82" s="8"/>
    </row>
    <row r="83" spans="1:13" ht="13.5" customHeight="1">
      <c r="A83" s="7">
        <v>81</v>
      </c>
      <c r="B83" s="8" t="s">
        <v>108</v>
      </c>
      <c r="C83" s="11" t="s">
        <v>20</v>
      </c>
      <c r="D83" s="11" t="s">
        <v>98</v>
      </c>
      <c r="E83" s="11" t="s">
        <v>20</v>
      </c>
      <c r="F83" s="8">
        <v>62</v>
      </c>
      <c r="G83" s="10">
        <f t="shared" si="3"/>
        <v>31</v>
      </c>
      <c r="H83" s="8">
        <v>81.46</v>
      </c>
      <c r="I83" s="10">
        <f t="shared" si="4"/>
        <v>40.73</v>
      </c>
      <c r="J83" s="8"/>
      <c r="K83" s="10">
        <f t="shared" si="6"/>
        <v>71.72999999999999</v>
      </c>
      <c r="L83" s="10"/>
      <c r="M83" s="8"/>
    </row>
    <row r="84" spans="1:13" ht="13.5" customHeight="1">
      <c r="A84" s="7">
        <v>82</v>
      </c>
      <c r="B84" s="8" t="s">
        <v>109</v>
      </c>
      <c r="C84" s="11" t="s">
        <v>20</v>
      </c>
      <c r="D84" s="11" t="s">
        <v>110</v>
      </c>
      <c r="E84" s="11" t="s">
        <v>20</v>
      </c>
      <c r="F84" s="8">
        <v>68</v>
      </c>
      <c r="G84" s="10">
        <f t="shared" si="3"/>
        <v>34</v>
      </c>
      <c r="H84" s="8">
        <v>80.08</v>
      </c>
      <c r="I84" s="10">
        <f t="shared" si="4"/>
        <v>40.04</v>
      </c>
      <c r="J84" s="8"/>
      <c r="K84" s="10">
        <f t="shared" si="6"/>
        <v>74.03999999999999</v>
      </c>
      <c r="L84" s="10" t="s">
        <v>16</v>
      </c>
      <c r="M84" s="8"/>
    </row>
    <row r="85" spans="1:13" ht="13.5" customHeight="1">
      <c r="A85" s="7">
        <v>83</v>
      </c>
      <c r="B85" s="8" t="s">
        <v>111</v>
      </c>
      <c r="C85" s="11" t="s">
        <v>20</v>
      </c>
      <c r="D85" s="11" t="s">
        <v>110</v>
      </c>
      <c r="E85" s="11" t="s">
        <v>20</v>
      </c>
      <c r="F85" s="14">
        <v>60</v>
      </c>
      <c r="G85" s="10">
        <f t="shared" si="3"/>
        <v>30</v>
      </c>
      <c r="H85" s="8">
        <v>76.71</v>
      </c>
      <c r="I85" s="10">
        <f t="shared" si="4"/>
        <v>38.355</v>
      </c>
      <c r="J85" s="8"/>
      <c r="K85" s="10">
        <f t="shared" si="6"/>
        <v>68.35499999999999</v>
      </c>
      <c r="L85" s="10"/>
      <c r="M85" s="14"/>
    </row>
    <row r="86" spans="1:13" ht="13.5" customHeight="1">
      <c r="A86" s="7">
        <v>84</v>
      </c>
      <c r="B86" s="8" t="s">
        <v>112</v>
      </c>
      <c r="C86" s="11" t="s">
        <v>20</v>
      </c>
      <c r="D86" s="11" t="s">
        <v>110</v>
      </c>
      <c r="E86" s="11" t="s">
        <v>20</v>
      </c>
      <c r="F86" s="8">
        <v>59</v>
      </c>
      <c r="G86" s="10">
        <f t="shared" si="3"/>
        <v>29.5</v>
      </c>
      <c r="H86" s="8">
        <v>74.86</v>
      </c>
      <c r="I86" s="10">
        <f t="shared" si="4"/>
        <v>37.43</v>
      </c>
      <c r="J86" s="8"/>
      <c r="K86" s="10">
        <f t="shared" si="6"/>
        <v>66.93</v>
      </c>
      <c r="L86" s="10"/>
      <c r="M86" s="8"/>
    </row>
    <row r="87" spans="1:13" ht="13.5" customHeight="1">
      <c r="A87" s="7">
        <v>88</v>
      </c>
      <c r="B87" s="15" t="s">
        <v>113</v>
      </c>
      <c r="C87" s="16" t="s">
        <v>114</v>
      </c>
      <c r="D87" s="16" t="s">
        <v>114</v>
      </c>
      <c r="E87" s="7" t="s">
        <v>115</v>
      </c>
      <c r="F87" s="7">
        <v>68.5</v>
      </c>
      <c r="G87" s="17">
        <f aca="true" t="shared" si="7" ref="G87:G130">F87*0.5</f>
        <v>34.25</v>
      </c>
      <c r="H87" s="7">
        <v>82.26</v>
      </c>
      <c r="I87" s="10">
        <f aca="true" t="shared" si="8" ref="I87:I130">H87*0.5</f>
        <v>41.13</v>
      </c>
      <c r="J87" s="8">
        <v>3</v>
      </c>
      <c r="K87" s="10">
        <f aca="true" t="shared" si="9" ref="K87:K119">G87+I87+J87</f>
        <v>78.38</v>
      </c>
      <c r="L87" s="10" t="s">
        <v>16</v>
      </c>
      <c r="M87" s="20" t="s">
        <v>116</v>
      </c>
    </row>
    <row r="88" spans="1:13" ht="13.5" customHeight="1">
      <c r="A88" s="7">
        <v>89</v>
      </c>
      <c r="B88" s="15" t="s">
        <v>117</v>
      </c>
      <c r="C88" s="16" t="s">
        <v>114</v>
      </c>
      <c r="D88" s="16" t="s">
        <v>114</v>
      </c>
      <c r="E88" s="7" t="s">
        <v>115</v>
      </c>
      <c r="F88" s="7">
        <v>70</v>
      </c>
      <c r="G88" s="17">
        <f t="shared" si="7"/>
        <v>35</v>
      </c>
      <c r="H88" s="7">
        <v>85.05</v>
      </c>
      <c r="I88" s="10">
        <f t="shared" si="8"/>
        <v>42.525</v>
      </c>
      <c r="J88" s="8"/>
      <c r="K88" s="10">
        <f t="shared" si="9"/>
        <v>77.525</v>
      </c>
      <c r="L88" s="10" t="s">
        <v>16</v>
      </c>
      <c r="M88" s="20"/>
    </row>
    <row r="89" spans="1:13" ht="13.5" customHeight="1">
      <c r="A89" s="7">
        <v>90</v>
      </c>
      <c r="B89" s="15" t="s">
        <v>118</v>
      </c>
      <c r="C89" s="16" t="s">
        <v>114</v>
      </c>
      <c r="D89" s="16" t="s">
        <v>114</v>
      </c>
      <c r="E89" s="7" t="s">
        <v>115</v>
      </c>
      <c r="F89" s="7">
        <v>65</v>
      </c>
      <c r="G89" s="17">
        <f t="shared" si="7"/>
        <v>32.5</v>
      </c>
      <c r="H89" s="7">
        <v>86.44</v>
      </c>
      <c r="I89" s="10">
        <f t="shared" si="8"/>
        <v>43.22</v>
      </c>
      <c r="J89" s="8"/>
      <c r="K89" s="10">
        <f t="shared" si="9"/>
        <v>75.72</v>
      </c>
      <c r="L89" s="10" t="s">
        <v>16</v>
      </c>
      <c r="M89" s="20"/>
    </row>
    <row r="90" spans="1:13" ht="13.5" customHeight="1">
      <c r="A90" s="7">
        <v>91</v>
      </c>
      <c r="B90" s="15" t="s">
        <v>119</v>
      </c>
      <c r="C90" s="16" t="s">
        <v>114</v>
      </c>
      <c r="D90" s="16" t="s">
        <v>114</v>
      </c>
      <c r="E90" s="7" t="s">
        <v>115</v>
      </c>
      <c r="F90" s="7">
        <v>56</v>
      </c>
      <c r="G90" s="17">
        <f t="shared" si="7"/>
        <v>28</v>
      </c>
      <c r="H90" s="7">
        <v>87.52</v>
      </c>
      <c r="I90" s="10">
        <f t="shared" si="8"/>
        <v>43.76</v>
      </c>
      <c r="J90" s="8">
        <v>3</v>
      </c>
      <c r="K90" s="10">
        <f t="shared" si="9"/>
        <v>74.75999999999999</v>
      </c>
      <c r="L90" s="10" t="s">
        <v>16</v>
      </c>
      <c r="M90" s="20" t="s">
        <v>116</v>
      </c>
    </row>
    <row r="91" spans="1:13" ht="13.5" customHeight="1">
      <c r="A91" s="7">
        <v>92</v>
      </c>
      <c r="B91" s="15" t="s">
        <v>120</v>
      </c>
      <c r="C91" s="16" t="s">
        <v>114</v>
      </c>
      <c r="D91" s="16" t="s">
        <v>114</v>
      </c>
      <c r="E91" s="7" t="s">
        <v>115</v>
      </c>
      <c r="F91" s="7">
        <v>66</v>
      </c>
      <c r="G91" s="17">
        <f t="shared" si="7"/>
        <v>33</v>
      </c>
      <c r="H91" s="7">
        <v>83.03</v>
      </c>
      <c r="I91" s="10">
        <f t="shared" si="8"/>
        <v>41.515</v>
      </c>
      <c r="J91" s="8"/>
      <c r="K91" s="10">
        <f t="shared" si="9"/>
        <v>74.515</v>
      </c>
      <c r="L91" s="10" t="s">
        <v>16</v>
      </c>
      <c r="M91" s="20"/>
    </row>
    <row r="92" spans="1:13" ht="13.5" customHeight="1">
      <c r="A92" s="7">
        <v>93</v>
      </c>
      <c r="B92" s="15" t="s">
        <v>121</v>
      </c>
      <c r="C92" s="16" t="s">
        <v>114</v>
      </c>
      <c r="D92" s="16" t="s">
        <v>114</v>
      </c>
      <c r="E92" s="7" t="s">
        <v>115</v>
      </c>
      <c r="F92" s="7">
        <v>60</v>
      </c>
      <c r="G92" s="17">
        <f t="shared" si="7"/>
        <v>30</v>
      </c>
      <c r="H92" s="7">
        <v>83.03</v>
      </c>
      <c r="I92" s="10">
        <f t="shared" si="8"/>
        <v>41.515</v>
      </c>
      <c r="J92" s="8">
        <v>3</v>
      </c>
      <c r="K92" s="10">
        <f t="shared" si="9"/>
        <v>74.515</v>
      </c>
      <c r="L92" s="10" t="s">
        <v>16</v>
      </c>
      <c r="M92" s="20" t="s">
        <v>116</v>
      </c>
    </row>
    <row r="93" spans="1:13" ht="13.5" customHeight="1">
      <c r="A93" s="7">
        <v>94</v>
      </c>
      <c r="B93" s="15" t="s">
        <v>122</v>
      </c>
      <c r="C93" s="16" t="s">
        <v>114</v>
      </c>
      <c r="D93" s="16" t="s">
        <v>114</v>
      </c>
      <c r="E93" s="7" t="s">
        <v>115</v>
      </c>
      <c r="F93" s="7">
        <v>66</v>
      </c>
      <c r="G93" s="17">
        <f t="shared" si="7"/>
        <v>33</v>
      </c>
      <c r="H93" s="7">
        <v>80.9</v>
      </c>
      <c r="I93" s="10">
        <f t="shared" si="8"/>
        <v>40.45</v>
      </c>
      <c r="J93" s="8"/>
      <c r="K93" s="10">
        <f t="shared" si="9"/>
        <v>73.45</v>
      </c>
      <c r="L93" s="10" t="s">
        <v>16</v>
      </c>
      <c r="M93" s="20"/>
    </row>
    <row r="94" spans="1:13" ht="13.5" customHeight="1">
      <c r="A94" s="7">
        <v>95</v>
      </c>
      <c r="B94" s="15" t="s">
        <v>123</v>
      </c>
      <c r="C94" s="16" t="s">
        <v>114</v>
      </c>
      <c r="D94" s="16" t="s">
        <v>114</v>
      </c>
      <c r="E94" s="7" t="s">
        <v>115</v>
      </c>
      <c r="F94" s="7">
        <v>64</v>
      </c>
      <c r="G94" s="17">
        <f t="shared" si="7"/>
        <v>32</v>
      </c>
      <c r="H94" s="7">
        <v>79.93</v>
      </c>
      <c r="I94" s="10">
        <f t="shared" si="8"/>
        <v>39.965</v>
      </c>
      <c r="J94" s="8"/>
      <c r="K94" s="10">
        <f t="shared" si="9"/>
        <v>71.965</v>
      </c>
      <c r="L94" s="10" t="s">
        <v>16</v>
      </c>
      <c r="M94" s="20"/>
    </row>
    <row r="95" spans="1:13" ht="13.5" customHeight="1">
      <c r="A95" s="7">
        <v>96</v>
      </c>
      <c r="B95" s="15" t="s">
        <v>124</v>
      </c>
      <c r="C95" s="16" t="s">
        <v>114</v>
      </c>
      <c r="D95" s="16" t="s">
        <v>114</v>
      </c>
      <c r="E95" s="7" t="s">
        <v>115</v>
      </c>
      <c r="F95" s="7">
        <v>57</v>
      </c>
      <c r="G95" s="17">
        <f t="shared" si="7"/>
        <v>28.5</v>
      </c>
      <c r="H95" s="7">
        <v>86.31</v>
      </c>
      <c r="I95" s="10">
        <f t="shared" si="8"/>
        <v>43.155</v>
      </c>
      <c r="J95" s="8"/>
      <c r="K95" s="10">
        <f t="shared" si="9"/>
        <v>71.655</v>
      </c>
      <c r="L95" s="10" t="s">
        <v>16</v>
      </c>
      <c r="M95" s="20"/>
    </row>
    <row r="96" spans="1:13" ht="13.5" customHeight="1">
      <c r="A96" s="7">
        <v>97</v>
      </c>
      <c r="B96" s="15" t="s">
        <v>125</v>
      </c>
      <c r="C96" s="16" t="s">
        <v>114</v>
      </c>
      <c r="D96" s="16" t="s">
        <v>114</v>
      </c>
      <c r="E96" s="7" t="s">
        <v>115</v>
      </c>
      <c r="F96" s="7">
        <v>54.5</v>
      </c>
      <c r="G96" s="17">
        <f t="shared" si="7"/>
        <v>27.25</v>
      </c>
      <c r="H96" s="7">
        <v>82.79</v>
      </c>
      <c r="I96" s="10">
        <f t="shared" si="8"/>
        <v>41.395</v>
      </c>
      <c r="J96" s="8">
        <v>3</v>
      </c>
      <c r="K96" s="10">
        <f t="shared" si="9"/>
        <v>71.64500000000001</v>
      </c>
      <c r="L96" s="10" t="s">
        <v>16</v>
      </c>
      <c r="M96" s="20" t="s">
        <v>116</v>
      </c>
    </row>
    <row r="97" spans="1:13" ht="13.5" customHeight="1">
      <c r="A97" s="7">
        <v>98</v>
      </c>
      <c r="B97" s="15" t="s">
        <v>126</v>
      </c>
      <c r="C97" s="16" t="s">
        <v>114</v>
      </c>
      <c r="D97" s="16" t="s">
        <v>114</v>
      </c>
      <c r="E97" s="7" t="s">
        <v>115</v>
      </c>
      <c r="F97" s="7">
        <v>59</v>
      </c>
      <c r="G97" s="17">
        <f t="shared" si="7"/>
        <v>29.5</v>
      </c>
      <c r="H97" s="7">
        <v>84.16</v>
      </c>
      <c r="I97" s="10">
        <f t="shared" si="8"/>
        <v>42.08</v>
      </c>
      <c r="J97" s="8"/>
      <c r="K97" s="10">
        <f t="shared" si="9"/>
        <v>71.58</v>
      </c>
      <c r="L97" s="10" t="s">
        <v>16</v>
      </c>
      <c r="M97" s="20"/>
    </row>
    <row r="98" spans="1:13" ht="13.5" customHeight="1">
      <c r="A98" s="7">
        <v>99</v>
      </c>
      <c r="B98" s="15" t="s">
        <v>127</v>
      </c>
      <c r="C98" s="16" t="s">
        <v>114</v>
      </c>
      <c r="D98" s="16" t="s">
        <v>114</v>
      </c>
      <c r="E98" s="7" t="s">
        <v>115</v>
      </c>
      <c r="F98" s="7">
        <v>62.5</v>
      </c>
      <c r="G98" s="17">
        <f t="shared" si="7"/>
        <v>31.25</v>
      </c>
      <c r="H98" s="7">
        <v>80.55</v>
      </c>
      <c r="I98" s="10">
        <f t="shared" si="8"/>
        <v>40.275</v>
      </c>
      <c r="J98" s="8"/>
      <c r="K98" s="10">
        <f t="shared" si="9"/>
        <v>71.525</v>
      </c>
      <c r="L98" s="10" t="s">
        <v>16</v>
      </c>
      <c r="M98" s="20"/>
    </row>
    <row r="99" spans="1:13" ht="13.5" customHeight="1">
      <c r="A99" s="7">
        <v>100</v>
      </c>
      <c r="B99" s="15" t="s">
        <v>128</v>
      </c>
      <c r="C99" s="16" t="s">
        <v>114</v>
      </c>
      <c r="D99" s="16" t="s">
        <v>114</v>
      </c>
      <c r="E99" s="7" t="s">
        <v>115</v>
      </c>
      <c r="F99" s="7">
        <v>61</v>
      </c>
      <c r="G99" s="17">
        <f t="shared" si="7"/>
        <v>30.5</v>
      </c>
      <c r="H99" s="7">
        <v>81.67</v>
      </c>
      <c r="I99" s="10">
        <f t="shared" si="8"/>
        <v>40.835</v>
      </c>
      <c r="J99" s="8"/>
      <c r="K99" s="10">
        <f t="shared" si="9"/>
        <v>71.33500000000001</v>
      </c>
      <c r="L99" s="10"/>
      <c r="M99" s="20"/>
    </row>
    <row r="100" spans="1:13" ht="13.5" customHeight="1">
      <c r="A100" s="7">
        <v>101</v>
      </c>
      <c r="B100" s="15" t="s">
        <v>129</v>
      </c>
      <c r="C100" s="16" t="s">
        <v>114</v>
      </c>
      <c r="D100" s="16" t="s">
        <v>114</v>
      </c>
      <c r="E100" s="7" t="s">
        <v>115</v>
      </c>
      <c r="F100" s="7">
        <v>59</v>
      </c>
      <c r="G100" s="17">
        <f t="shared" si="7"/>
        <v>29.5</v>
      </c>
      <c r="H100" s="7">
        <v>83.11</v>
      </c>
      <c r="I100" s="10">
        <f t="shared" si="8"/>
        <v>41.555</v>
      </c>
      <c r="J100" s="8"/>
      <c r="K100" s="10">
        <f t="shared" si="9"/>
        <v>71.055</v>
      </c>
      <c r="L100" s="10"/>
      <c r="M100" s="20"/>
    </row>
    <row r="101" spans="1:13" ht="13.5" customHeight="1">
      <c r="A101" s="7">
        <v>102</v>
      </c>
      <c r="B101" s="15" t="s">
        <v>130</v>
      </c>
      <c r="C101" s="16" t="s">
        <v>114</v>
      </c>
      <c r="D101" s="16" t="s">
        <v>114</v>
      </c>
      <c r="E101" s="7" t="s">
        <v>115</v>
      </c>
      <c r="F101" s="7">
        <v>62.5</v>
      </c>
      <c r="G101" s="17">
        <f t="shared" si="7"/>
        <v>31.25</v>
      </c>
      <c r="H101" s="7">
        <v>79.3</v>
      </c>
      <c r="I101" s="10">
        <f t="shared" si="8"/>
        <v>39.65</v>
      </c>
      <c r="J101" s="8"/>
      <c r="K101" s="10">
        <f t="shared" si="9"/>
        <v>70.9</v>
      </c>
      <c r="L101" s="10"/>
      <c r="M101" s="20"/>
    </row>
    <row r="102" spans="1:13" ht="13.5" customHeight="1">
      <c r="A102" s="7">
        <v>103</v>
      </c>
      <c r="B102" s="15" t="s">
        <v>131</v>
      </c>
      <c r="C102" s="16" t="s">
        <v>114</v>
      </c>
      <c r="D102" s="16" t="s">
        <v>114</v>
      </c>
      <c r="E102" s="7" t="s">
        <v>115</v>
      </c>
      <c r="F102" s="7">
        <v>57</v>
      </c>
      <c r="G102" s="17">
        <f t="shared" si="7"/>
        <v>28.5</v>
      </c>
      <c r="H102" s="7">
        <v>84.79</v>
      </c>
      <c r="I102" s="10">
        <f t="shared" si="8"/>
        <v>42.395</v>
      </c>
      <c r="J102" s="8"/>
      <c r="K102" s="10">
        <f t="shared" si="9"/>
        <v>70.89500000000001</v>
      </c>
      <c r="L102" s="10"/>
      <c r="M102" s="20"/>
    </row>
    <row r="103" spans="1:13" ht="13.5" customHeight="1">
      <c r="A103" s="7">
        <v>104</v>
      </c>
      <c r="B103" s="15" t="s">
        <v>132</v>
      </c>
      <c r="C103" s="16" t="s">
        <v>114</v>
      </c>
      <c r="D103" s="16" t="s">
        <v>114</v>
      </c>
      <c r="E103" s="7" t="s">
        <v>115</v>
      </c>
      <c r="F103" s="7">
        <v>57</v>
      </c>
      <c r="G103" s="17">
        <f t="shared" si="7"/>
        <v>28.5</v>
      </c>
      <c r="H103" s="7">
        <v>78.43</v>
      </c>
      <c r="I103" s="10">
        <f t="shared" si="8"/>
        <v>39.215</v>
      </c>
      <c r="J103" s="8">
        <v>3</v>
      </c>
      <c r="K103" s="10">
        <f t="shared" si="9"/>
        <v>70.715</v>
      </c>
      <c r="L103" s="10"/>
      <c r="M103" s="20" t="s">
        <v>116</v>
      </c>
    </row>
    <row r="104" spans="1:13" ht="13.5" customHeight="1">
      <c r="A104" s="7">
        <v>105</v>
      </c>
      <c r="B104" s="15" t="s">
        <v>133</v>
      </c>
      <c r="C104" s="16" t="s">
        <v>114</v>
      </c>
      <c r="D104" s="16" t="s">
        <v>114</v>
      </c>
      <c r="E104" s="7" t="s">
        <v>115</v>
      </c>
      <c r="F104" s="7">
        <v>54</v>
      </c>
      <c r="G104" s="17">
        <f t="shared" si="7"/>
        <v>27</v>
      </c>
      <c r="H104" s="7">
        <v>87.02</v>
      </c>
      <c r="I104" s="10">
        <f t="shared" si="8"/>
        <v>43.51</v>
      </c>
      <c r="J104" s="8"/>
      <c r="K104" s="10">
        <f t="shared" si="9"/>
        <v>70.50999999999999</v>
      </c>
      <c r="L104" s="10"/>
      <c r="M104" s="20"/>
    </row>
    <row r="105" spans="1:13" ht="13.5" customHeight="1">
      <c r="A105" s="7">
        <v>106</v>
      </c>
      <c r="B105" s="15" t="s">
        <v>134</v>
      </c>
      <c r="C105" s="16" t="s">
        <v>114</v>
      </c>
      <c r="D105" s="16" t="s">
        <v>114</v>
      </c>
      <c r="E105" s="7" t="s">
        <v>115</v>
      </c>
      <c r="F105" s="7">
        <v>59.5</v>
      </c>
      <c r="G105" s="17">
        <f t="shared" si="7"/>
        <v>29.75</v>
      </c>
      <c r="H105" s="7">
        <v>81.06</v>
      </c>
      <c r="I105" s="10">
        <f t="shared" si="8"/>
        <v>40.53</v>
      </c>
      <c r="J105" s="8"/>
      <c r="K105" s="10">
        <f t="shared" si="9"/>
        <v>70.28</v>
      </c>
      <c r="L105" s="10"/>
      <c r="M105" s="20"/>
    </row>
    <row r="106" spans="1:13" ht="13.5" customHeight="1">
      <c r="A106" s="7">
        <v>107</v>
      </c>
      <c r="B106" s="15" t="s">
        <v>135</v>
      </c>
      <c r="C106" s="16" t="s">
        <v>114</v>
      </c>
      <c r="D106" s="16" t="s">
        <v>114</v>
      </c>
      <c r="E106" s="7" t="s">
        <v>115</v>
      </c>
      <c r="F106" s="7">
        <v>61</v>
      </c>
      <c r="G106" s="17">
        <f t="shared" si="7"/>
        <v>30.5</v>
      </c>
      <c r="H106" s="7">
        <v>78.48</v>
      </c>
      <c r="I106" s="10">
        <f t="shared" si="8"/>
        <v>39.24</v>
      </c>
      <c r="J106" s="8"/>
      <c r="K106" s="10">
        <f t="shared" si="9"/>
        <v>69.74000000000001</v>
      </c>
      <c r="L106" s="10"/>
      <c r="M106" s="20"/>
    </row>
    <row r="107" spans="1:13" ht="13.5" customHeight="1">
      <c r="A107" s="7">
        <v>108</v>
      </c>
      <c r="B107" s="15" t="s">
        <v>136</v>
      </c>
      <c r="C107" s="16" t="s">
        <v>114</v>
      </c>
      <c r="D107" s="16" t="s">
        <v>114</v>
      </c>
      <c r="E107" s="7" t="s">
        <v>115</v>
      </c>
      <c r="F107" s="7">
        <v>58.5</v>
      </c>
      <c r="G107" s="17">
        <f t="shared" si="7"/>
        <v>29.25</v>
      </c>
      <c r="H107" s="7">
        <v>80.8</v>
      </c>
      <c r="I107" s="10">
        <f t="shared" si="8"/>
        <v>40.4</v>
      </c>
      <c r="J107" s="8"/>
      <c r="K107" s="10">
        <f t="shared" si="9"/>
        <v>69.65</v>
      </c>
      <c r="L107" s="10"/>
      <c r="M107" s="20"/>
    </row>
    <row r="108" spans="1:13" ht="13.5" customHeight="1">
      <c r="A108" s="7">
        <v>109</v>
      </c>
      <c r="B108" s="15" t="s">
        <v>137</v>
      </c>
      <c r="C108" s="16" t="s">
        <v>114</v>
      </c>
      <c r="D108" s="16" t="s">
        <v>114</v>
      </c>
      <c r="E108" s="7" t="s">
        <v>115</v>
      </c>
      <c r="F108" s="7">
        <v>59</v>
      </c>
      <c r="G108" s="17">
        <f t="shared" si="7"/>
        <v>29.5</v>
      </c>
      <c r="H108" s="7">
        <v>80.22</v>
      </c>
      <c r="I108" s="10">
        <f t="shared" si="8"/>
        <v>40.11</v>
      </c>
      <c r="J108" s="8"/>
      <c r="K108" s="10">
        <f t="shared" si="9"/>
        <v>69.61</v>
      </c>
      <c r="L108" s="10"/>
      <c r="M108" s="20"/>
    </row>
    <row r="109" spans="1:13" ht="13.5" customHeight="1">
      <c r="A109" s="7">
        <v>110</v>
      </c>
      <c r="B109" s="15" t="s">
        <v>138</v>
      </c>
      <c r="C109" s="16" t="s">
        <v>114</v>
      </c>
      <c r="D109" s="16" t="s">
        <v>114</v>
      </c>
      <c r="E109" s="7" t="s">
        <v>115</v>
      </c>
      <c r="F109" s="7">
        <v>53</v>
      </c>
      <c r="G109" s="17">
        <f t="shared" si="7"/>
        <v>26.5</v>
      </c>
      <c r="H109" s="7">
        <v>85.45</v>
      </c>
      <c r="I109" s="10">
        <f t="shared" si="8"/>
        <v>42.725</v>
      </c>
      <c r="J109" s="8"/>
      <c r="K109" s="10">
        <f t="shared" si="9"/>
        <v>69.225</v>
      </c>
      <c r="L109" s="10"/>
      <c r="M109" s="20"/>
    </row>
    <row r="110" spans="1:13" ht="13.5" customHeight="1">
      <c r="A110" s="7">
        <v>111</v>
      </c>
      <c r="B110" s="15" t="s">
        <v>139</v>
      </c>
      <c r="C110" s="16" t="s">
        <v>114</v>
      </c>
      <c r="D110" s="16" t="s">
        <v>114</v>
      </c>
      <c r="E110" s="7" t="s">
        <v>115</v>
      </c>
      <c r="F110" s="7">
        <v>60</v>
      </c>
      <c r="G110" s="17">
        <f t="shared" si="7"/>
        <v>30</v>
      </c>
      <c r="H110" s="7">
        <v>78.17</v>
      </c>
      <c r="I110" s="10">
        <f t="shared" si="8"/>
        <v>39.085</v>
      </c>
      <c r="J110" s="8"/>
      <c r="K110" s="10">
        <f t="shared" si="9"/>
        <v>69.08500000000001</v>
      </c>
      <c r="L110" s="10"/>
      <c r="M110" s="20"/>
    </row>
    <row r="111" spans="1:13" ht="13.5" customHeight="1">
      <c r="A111" s="7">
        <v>112</v>
      </c>
      <c r="B111" s="15" t="s">
        <v>140</v>
      </c>
      <c r="C111" s="16" t="s">
        <v>114</v>
      </c>
      <c r="D111" s="16" t="s">
        <v>114</v>
      </c>
      <c r="E111" s="7" t="s">
        <v>115</v>
      </c>
      <c r="F111" s="7">
        <v>59</v>
      </c>
      <c r="G111" s="17">
        <f t="shared" si="7"/>
        <v>29.5</v>
      </c>
      <c r="H111" s="7">
        <v>78.71</v>
      </c>
      <c r="I111" s="10">
        <f t="shared" si="8"/>
        <v>39.355</v>
      </c>
      <c r="J111" s="8"/>
      <c r="K111" s="10">
        <f t="shared" si="9"/>
        <v>68.85499999999999</v>
      </c>
      <c r="L111" s="10"/>
      <c r="M111" s="20"/>
    </row>
    <row r="112" spans="1:13" ht="13.5" customHeight="1">
      <c r="A112" s="7">
        <v>113</v>
      </c>
      <c r="B112" s="15" t="s">
        <v>141</v>
      </c>
      <c r="C112" s="16" t="s">
        <v>114</v>
      </c>
      <c r="D112" s="16" t="s">
        <v>114</v>
      </c>
      <c r="E112" s="7" t="s">
        <v>115</v>
      </c>
      <c r="F112" s="7">
        <v>54.5</v>
      </c>
      <c r="G112" s="17">
        <f t="shared" si="7"/>
        <v>27.25</v>
      </c>
      <c r="H112" s="7">
        <v>81.57</v>
      </c>
      <c r="I112" s="10">
        <f t="shared" si="8"/>
        <v>40.785</v>
      </c>
      <c r="J112" s="8"/>
      <c r="K112" s="10">
        <f t="shared" si="9"/>
        <v>68.035</v>
      </c>
      <c r="L112" s="10"/>
      <c r="M112" s="20"/>
    </row>
    <row r="113" spans="1:13" ht="13.5" customHeight="1">
      <c r="A113" s="7">
        <v>114</v>
      </c>
      <c r="B113" s="15" t="s">
        <v>142</v>
      </c>
      <c r="C113" s="16" t="s">
        <v>114</v>
      </c>
      <c r="D113" s="16" t="s">
        <v>114</v>
      </c>
      <c r="E113" s="7" t="s">
        <v>115</v>
      </c>
      <c r="F113" s="7">
        <v>57</v>
      </c>
      <c r="G113" s="17">
        <f t="shared" si="7"/>
        <v>28.5</v>
      </c>
      <c r="H113" s="7">
        <v>78.91</v>
      </c>
      <c r="I113" s="10">
        <f t="shared" si="8"/>
        <v>39.455</v>
      </c>
      <c r="J113" s="8"/>
      <c r="K113" s="10">
        <f t="shared" si="9"/>
        <v>67.955</v>
      </c>
      <c r="L113" s="10"/>
      <c r="M113" s="20"/>
    </row>
    <row r="114" spans="1:13" ht="13.5" customHeight="1">
      <c r="A114" s="7">
        <v>115</v>
      </c>
      <c r="B114" s="15" t="s">
        <v>143</v>
      </c>
      <c r="C114" s="16" t="s">
        <v>114</v>
      </c>
      <c r="D114" s="16" t="s">
        <v>114</v>
      </c>
      <c r="E114" s="7" t="s">
        <v>115</v>
      </c>
      <c r="F114" s="7">
        <v>56</v>
      </c>
      <c r="G114" s="17">
        <f t="shared" si="7"/>
        <v>28</v>
      </c>
      <c r="H114" s="7">
        <v>79.52</v>
      </c>
      <c r="I114" s="10">
        <f t="shared" si="8"/>
        <v>39.76</v>
      </c>
      <c r="J114" s="8"/>
      <c r="K114" s="10">
        <f t="shared" si="9"/>
        <v>67.75999999999999</v>
      </c>
      <c r="L114" s="10"/>
      <c r="M114" s="20"/>
    </row>
    <row r="115" spans="1:13" ht="13.5" customHeight="1">
      <c r="A115" s="7">
        <v>116</v>
      </c>
      <c r="B115" s="15" t="s">
        <v>144</v>
      </c>
      <c r="C115" s="16" t="s">
        <v>114</v>
      </c>
      <c r="D115" s="16" t="s">
        <v>114</v>
      </c>
      <c r="E115" s="7" t="s">
        <v>115</v>
      </c>
      <c r="F115" s="7">
        <v>55</v>
      </c>
      <c r="G115" s="17">
        <f t="shared" si="7"/>
        <v>27.5</v>
      </c>
      <c r="H115" s="7">
        <v>79.93</v>
      </c>
      <c r="I115" s="10">
        <f t="shared" si="8"/>
        <v>39.965</v>
      </c>
      <c r="J115" s="8"/>
      <c r="K115" s="10">
        <f t="shared" si="9"/>
        <v>67.465</v>
      </c>
      <c r="L115" s="10"/>
      <c r="M115" s="20"/>
    </row>
    <row r="116" spans="1:13" ht="13.5" customHeight="1">
      <c r="A116" s="7">
        <v>117</v>
      </c>
      <c r="B116" s="15" t="s">
        <v>145</v>
      </c>
      <c r="C116" s="16" t="s">
        <v>114</v>
      </c>
      <c r="D116" s="16" t="s">
        <v>114</v>
      </c>
      <c r="E116" s="7" t="s">
        <v>115</v>
      </c>
      <c r="F116" s="7">
        <v>55</v>
      </c>
      <c r="G116" s="17">
        <f t="shared" si="7"/>
        <v>27.5</v>
      </c>
      <c r="H116" s="7">
        <v>79.79</v>
      </c>
      <c r="I116" s="10">
        <f t="shared" si="8"/>
        <v>39.895</v>
      </c>
      <c r="J116" s="8"/>
      <c r="K116" s="10">
        <f t="shared" si="9"/>
        <v>67.39500000000001</v>
      </c>
      <c r="L116" s="10"/>
      <c r="M116" s="20"/>
    </row>
    <row r="117" spans="1:13" ht="13.5" customHeight="1">
      <c r="A117" s="7">
        <v>118</v>
      </c>
      <c r="B117" s="15" t="s">
        <v>146</v>
      </c>
      <c r="C117" s="16" t="s">
        <v>114</v>
      </c>
      <c r="D117" s="16" t="s">
        <v>114</v>
      </c>
      <c r="E117" s="7" t="s">
        <v>115</v>
      </c>
      <c r="F117" s="7">
        <v>53</v>
      </c>
      <c r="G117" s="17">
        <f t="shared" si="7"/>
        <v>26.5</v>
      </c>
      <c r="H117" s="7">
        <v>74.75</v>
      </c>
      <c r="I117" s="10">
        <f t="shared" si="8"/>
        <v>37.375</v>
      </c>
      <c r="J117" s="8">
        <v>3</v>
      </c>
      <c r="K117" s="10">
        <f t="shared" si="9"/>
        <v>66.875</v>
      </c>
      <c r="L117" s="10"/>
      <c r="M117" s="20" t="s">
        <v>116</v>
      </c>
    </row>
    <row r="118" spans="1:13" ht="13.5" customHeight="1">
      <c r="A118" s="7">
        <v>119</v>
      </c>
      <c r="B118" s="15" t="s">
        <v>147</v>
      </c>
      <c r="C118" s="16" t="s">
        <v>114</v>
      </c>
      <c r="D118" s="16" t="s">
        <v>114</v>
      </c>
      <c r="E118" s="7" t="s">
        <v>115</v>
      </c>
      <c r="F118" s="7">
        <v>54</v>
      </c>
      <c r="G118" s="17">
        <f t="shared" si="7"/>
        <v>27</v>
      </c>
      <c r="H118" s="7">
        <v>75.82</v>
      </c>
      <c r="I118" s="10">
        <f t="shared" si="8"/>
        <v>37.91</v>
      </c>
      <c r="J118" s="8"/>
      <c r="K118" s="10">
        <f t="shared" si="9"/>
        <v>64.91</v>
      </c>
      <c r="L118" s="10"/>
      <c r="M118" s="20"/>
    </row>
    <row r="119" spans="1:13" ht="13.5" customHeight="1">
      <c r="A119" s="7">
        <v>120</v>
      </c>
      <c r="B119" s="15" t="s">
        <v>148</v>
      </c>
      <c r="C119" s="16" t="s">
        <v>114</v>
      </c>
      <c r="D119" s="16" t="s">
        <v>114</v>
      </c>
      <c r="E119" s="7" t="s">
        <v>115</v>
      </c>
      <c r="F119" s="7">
        <v>53</v>
      </c>
      <c r="G119" s="17">
        <f t="shared" si="7"/>
        <v>26.5</v>
      </c>
      <c r="H119" s="7">
        <v>75.49</v>
      </c>
      <c r="I119" s="10">
        <f t="shared" si="8"/>
        <v>37.745</v>
      </c>
      <c r="J119" s="8"/>
      <c r="K119" s="10">
        <f t="shared" si="9"/>
        <v>64.245</v>
      </c>
      <c r="L119" s="10"/>
      <c r="M119" s="20"/>
    </row>
    <row r="120" spans="1:13" ht="13.5" customHeight="1">
      <c r="A120" s="7">
        <v>85</v>
      </c>
      <c r="B120" s="15" t="s">
        <v>149</v>
      </c>
      <c r="C120" s="16" t="s">
        <v>114</v>
      </c>
      <c r="D120" s="16" t="s">
        <v>114</v>
      </c>
      <c r="E120" s="7" t="s">
        <v>115</v>
      </c>
      <c r="F120" s="7">
        <v>55</v>
      </c>
      <c r="G120" s="17">
        <f t="shared" si="7"/>
        <v>27.5</v>
      </c>
      <c r="H120" s="7" t="s">
        <v>83</v>
      </c>
      <c r="I120" s="10" t="e">
        <f t="shared" si="8"/>
        <v>#VALUE!</v>
      </c>
      <c r="J120" s="8"/>
      <c r="K120" s="10">
        <f>G120</f>
        <v>27.5</v>
      </c>
      <c r="L120" s="10"/>
      <c r="M120" s="20"/>
    </row>
    <row r="121" spans="1:13" ht="13.5" customHeight="1">
      <c r="A121" s="7">
        <v>86</v>
      </c>
      <c r="B121" s="15" t="s">
        <v>150</v>
      </c>
      <c r="C121" s="16" t="s">
        <v>114</v>
      </c>
      <c r="D121" s="16" t="s">
        <v>114</v>
      </c>
      <c r="E121" s="7" t="s">
        <v>115</v>
      </c>
      <c r="F121" s="7">
        <v>55</v>
      </c>
      <c r="G121" s="17">
        <f t="shared" si="7"/>
        <v>27.5</v>
      </c>
      <c r="H121" s="7" t="s">
        <v>83</v>
      </c>
      <c r="I121" s="10" t="e">
        <f t="shared" si="8"/>
        <v>#VALUE!</v>
      </c>
      <c r="J121" s="8"/>
      <c r="K121" s="10">
        <f>G121</f>
        <v>27.5</v>
      </c>
      <c r="L121" s="10"/>
      <c r="M121" s="20"/>
    </row>
    <row r="122" spans="1:13" ht="13.5" customHeight="1">
      <c r="A122" s="7">
        <v>87</v>
      </c>
      <c r="B122" s="15" t="s">
        <v>151</v>
      </c>
      <c r="C122" s="16" t="s">
        <v>114</v>
      </c>
      <c r="D122" s="16" t="s">
        <v>114</v>
      </c>
      <c r="E122" s="7" t="s">
        <v>115</v>
      </c>
      <c r="F122" s="7">
        <v>54</v>
      </c>
      <c r="G122" s="17">
        <f t="shared" si="7"/>
        <v>27</v>
      </c>
      <c r="H122" s="7" t="s">
        <v>83</v>
      </c>
      <c r="I122" s="10" t="e">
        <f t="shared" si="8"/>
        <v>#VALUE!</v>
      </c>
      <c r="J122" s="8"/>
      <c r="K122" s="10">
        <f>G122</f>
        <v>27</v>
      </c>
      <c r="L122" s="10"/>
      <c r="M122" s="20"/>
    </row>
    <row r="123" spans="1:13" ht="13.5" customHeight="1">
      <c r="A123" s="7">
        <v>121</v>
      </c>
      <c r="B123" s="8" t="s">
        <v>152</v>
      </c>
      <c r="C123" s="11" t="s">
        <v>114</v>
      </c>
      <c r="D123" s="11" t="s">
        <v>114</v>
      </c>
      <c r="E123" s="18" t="s">
        <v>153</v>
      </c>
      <c r="F123" s="19">
        <v>76</v>
      </c>
      <c r="G123" s="10">
        <f t="shared" si="7"/>
        <v>38</v>
      </c>
      <c r="H123" s="8">
        <v>81.02</v>
      </c>
      <c r="I123" s="10">
        <f t="shared" si="8"/>
        <v>40.51</v>
      </c>
      <c r="J123" s="8"/>
      <c r="K123" s="10">
        <f aca="true" t="shared" si="10" ref="K123:K130">G123+I123+J123</f>
        <v>78.50999999999999</v>
      </c>
      <c r="L123" s="10" t="s">
        <v>16</v>
      </c>
      <c r="M123" s="19"/>
    </row>
    <row r="124" spans="1:13" ht="13.5" customHeight="1">
      <c r="A124" s="7">
        <v>122</v>
      </c>
      <c r="B124" s="8" t="s">
        <v>154</v>
      </c>
      <c r="C124" s="11" t="s">
        <v>114</v>
      </c>
      <c r="D124" s="11" t="s">
        <v>114</v>
      </c>
      <c r="E124" s="18" t="s">
        <v>153</v>
      </c>
      <c r="F124" s="19">
        <v>65</v>
      </c>
      <c r="G124" s="10">
        <f t="shared" si="7"/>
        <v>32.5</v>
      </c>
      <c r="H124" s="8">
        <v>77.56</v>
      </c>
      <c r="I124" s="10">
        <f t="shared" si="8"/>
        <v>38.78</v>
      </c>
      <c r="J124" s="8">
        <v>3</v>
      </c>
      <c r="K124" s="10">
        <f t="shared" si="10"/>
        <v>74.28</v>
      </c>
      <c r="L124" s="10" t="s">
        <v>16</v>
      </c>
      <c r="M124" s="8" t="s">
        <v>116</v>
      </c>
    </row>
    <row r="125" spans="1:13" ht="13.5" customHeight="1">
      <c r="A125" s="7">
        <v>123</v>
      </c>
      <c r="B125" s="8" t="s">
        <v>155</v>
      </c>
      <c r="C125" s="11" t="s">
        <v>114</v>
      </c>
      <c r="D125" s="11" t="s">
        <v>114</v>
      </c>
      <c r="E125" s="18" t="s">
        <v>153</v>
      </c>
      <c r="F125" s="19">
        <v>66.5</v>
      </c>
      <c r="G125" s="10">
        <f t="shared" si="7"/>
        <v>33.25</v>
      </c>
      <c r="H125" s="8">
        <v>80.3</v>
      </c>
      <c r="I125" s="10">
        <f t="shared" si="8"/>
        <v>40.15</v>
      </c>
      <c r="J125" s="8"/>
      <c r="K125" s="10">
        <f t="shared" si="10"/>
        <v>73.4</v>
      </c>
      <c r="L125" s="10" t="s">
        <v>16</v>
      </c>
      <c r="M125" s="19"/>
    </row>
    <row r="126" spans="1:13" ht="13.5" customHeight="1">
      <c r="A126" s="7">
        <v>124</v>
      </c>
      <c r="B126" s="8" t="s">
        <v>156</v>
      </c>
      <c r="C126" s="11" t="s">
        <v>114</v>
      </c>
      <c r="D126" s="11" t="s">
        <v>114</v>
      </c>
      <c r="E126" s="18" t="s">
        <v>153</v>
      </c>
      <c r="F126" s="19">
        <v>58.5</v>
      </c>
      <c r="G126" s="10">
        <f t="shared" si="7"/>
        <v>29.25</v>
      </c>
      <c r="H126" s="8">
        <v>82.18</v>
      </c>
      <c r="I126" s="10">
        <f t="shared" si="8"/>
        <v>41.09</v>
      </c>
      <c r="J126" s="8">
        <v>3</v>
      </c>
      <c r="K126" s="10">
        <f t="shared" si="10"/>
        <v>73.34</v>
      </c>
      <c r="L126" s="10" t="s">
        <v>16</v>
      </c>
      <c r="M126" s="8" t="s">
        <v>116</v>
      </c>
    </row>
    <row r="127" spans="1:13" ht="13.5" customHeight="1">
      <c r="A127" s="7">
        <v>125</v>
      </c>
      <c r="B127" s="8" t="s">
        <v>157</v>
      </c>
      <c r="C127" s="11" t="s">
        <v>114</v>
      </c>
      <c r="D127" s="11" t="s">
        <v>114</v>
      </c>
      <c r="E127" s="18" t="s">
        <v>153</v>
      </c>
      <c r="F127" s="19">
        <v>63</v>
      </c>
      <c r="G127" s="10">
        <f t="shared" si="7"/>
        <v>31.5</v>
      </c>
      <c r="H127" s="8">
        <v>77.32</v>
      </c>
      <c r="I127" s="10">
        <f t="shared" si="8"/>
        <v>38.66</v>
      </c>
      <c r="J127" s="8">
        <v>3</v>
      </c>
      <c r="K127" s="10">
        <f t="shared" si="10"/>
        <v>73.16</v>
      </c>
      <c r="L127" s="10" t="s">
        <v>16</v>
      </c>
      <c r="M127" s="8" t="s">
        <v>116</v>
      </c>
    </row>
    <row r="128" spans="1:13" ht="13.5" customHeight="1">
      <c r="A128" s="7">
        <v>126</v>
      </c>
      <c r="B128" s="8" t="s">
        <v>158</v>
      </c>
      <c r="C128" s="11" t="s">
        <v>114</v>
      </c>
      <c r="D128" s="11" t="s">
        <v>114</v>
      </c>
      <c r="E128" s="18" t="s">
        <v>153</v>
      </c>
      <c r="F128" s="19">
        <v>67</v>
      </c>
      <c r="G128" s="10">
        <f t="shared" si="7"/>
        <v>33.5</v>
      </c>
      <c r="H128" s="8">
        <v>78.21</v>
      </c>
      <c r="I128" s="10">
        <f t="shared" si="8"/>
        <v>39.105</v>
      </c>
      <c r="J128" s="8"/>
      <c r="K128" s="10">
        <f t="shared" si="10"/>
        <v>72.60499999999999</v>
      </c>
      <c r="L128" s="10" t="s">
        <v>16</v>
      </c>
      <c r="M128" s="19"/>
    </row>
    <row r="129" spans="1:13" ht="13.5" customHeight="1">
      <c r="A129" s="7">
        <v>127</v>
      </c>
      <c r="B129" s="8" t="s">
        <v>159</v>
      </c>
      <c r="C129" s="11" t="s">
        <v>114</v>
      </c>
      <c r="D129" s="11" t="s">
        <v>114</v>
      </c>
      <c r="E129" s="18" t="s">
        <v>153</v>
      </c>
      <c r="F129" s="19">
        <v>61</v>
      </c>
      <c r="G129" s="10">
        <f t="shared" si="7"/>
        <v>30.5</v>
      </c>
      <c r="H129" s="8">
        <v>77.1</v>
      </c>
      <c r="I129" s="10">
        <f t="shared" si="8"/>
        <v>38.55</v>
      </c>
      <c r="J129" s="8">
        <v>3</v>
      </c>
      <c r="K129" s="10">
        <f t="shared" si="10"/>
        <v>72.05</v>
      </c>
      <c r="L129" s="10" t="s">
        <v>16</v>
      </c>
      <c r="M129" s="8" t="s">
        <v>116</v>
      </c>
    </row>
    <row r="130" spans="1:13" ht="13.5" customHeight="1">
      <c r="A130" s="7">
        <v>128</v>
      </c>
      <c r="B130" s="8" t="s">
        <v>160</v>
      </c>
      <c r="C130" s="11" t="s">
        <v>114</v>
      </c>
      <c r="D130" s="11" t="s">
        <v>114</v>
      </c>
      <c r="E130" s="18" t="s">
        <v>153</v>
      </c>
      <c r="F130" s="19">
        <v>58</v>
      </c>
      <c r="G130" s="10">
        <f t="shared" si="7"/>
        <v>29</v>
      </c>
      <c r="H130" s="8">
        <v>80.1</v>
      </c>
      <c r="I130" s="10">
        <f t="shared" si="8"/>
        <v>40.05</v>
      </c>
      <c r="J130" s="8">
        <v>3</v>
      </c>
      <c r="K130" s="10">
        <f t="shared" si="10"/>
        <v>72.05</v>
      </c>
      <c r="L130" s="10" t="s">
        <v>16</v>
      </c>
      <c r="M130" s="8" t="s">
        <v>116</v>
      </c>
    </row>
    <row r="131" spans="1:13" ht="13.5" customHeight="1">
      <c r="A131" s="7">
        <v>129</v>
      </c>
      <c r="B131" s="8" t="s">
        <v>161</v>
      </c>
      <c r="C131" s="11" t="s">
        <v>114</v>
      </c>
      <c r="D131" s="11" t="s">
        <v>114</v>
      </c>
      <c r="E131" s="18" t="s">
        <v>153</v>
      </c>
      <c r="F131" s="19">
        <v>63</v>
      </c>
      <c r="G131" s="10">
        <f aca="true" t="shared" si="11" ref="G131:G159">F131*0.5</f>
        <v>31.5</v>
      </c>
      <c r="H131" s="8">
        <v>81.07</v>
      </c>
      <c r="I131" s="10">
        <f aca="true" t="shared" si="12" ref="I131:I159">H131*0.5</f>
        <v>40.535</v>
      </c>
      <c r="J131" s="8"/>
      <c r="K131" s="10">
        <f aca="true" t="shared" si="13" ref="K131:K159">G131+I131+J131</f>
        <v>72.035</v>
      </c>
      <c r="L131" s="10" t="s">
        <v>16</v>
      </c>
      <c r="M131" s="19"/>
    </row>
    <row r="132" spans="1:13" ht="13.5" customHeight="1">
      <c r="A132" s="7">
        <v>130</v>
      </c>
      <c r="B132" s="8" t="s">
        <v>162</v>
      </c>
      <c r="C132" s="11" t="s">
        <v>114</v>
      </c>
      <c r="D132" s="11" t="s">
        <v>114</v>
      </c>
      <c r="E132" s="18" t="s">
        <v>153</v>
      </c>
      <c r="F132" s="19">
        <v>58</v>
      </c>
      <c r="G132" s="10">
        <f t="shared" si="11"/>
        <v>29</v>
      </c>
      <c r="H132" s="8">
        <v>79.78</v>
      </c>
      <c r="I132" s="10">
        <f t="shared" si="12"/>
        <v>39.89</v>
      </c>
      <c r="J132" s="8">
        <v>3</v>
      </c>
      <c r="K132" s="10">
        <f t="shared" si="13"/>
        <v>71.89</v>
      </c>
      <c r="L132" s="10" t="s">
        <v>16</v>
      </c>
      <c r="M132" s="8" t="s">
        <v>116</v>
      </c>
    </row>
    <row r="133" spans="1:13" ht="13.5" customHeight="1">
      <c r="A133" s="7">
        <v>131</v>
      </c>
      <c r="B133" s="8" t="s">
        <v>163</v>
      </c>
      <c r="C133" s="11" t="s">
        <v>114</v>
      </c>
      <c r="D133" s="11" t="s">
        <v>114</v>
      </c>
      <c r="E133" s="18" t="s">
        <v>153</v>
      </c>
      <c r="F133" s="19">
        <v>65.5</v>
      </c>
      <c r="G133" s="10">
        <f t="shared" si="11"/>
        <v>32.75</v>
      </c>
      <c r="H133" s="8">
        <v>77.09</v>
      </c>
      <c r="I133" s="10">
        <f t="shared" si="12"/>
        <v>38.545</v>
      </c>
      <c r="J133" s="8"/>
      <c r="K133" s="10">
        <f t="shared" si="13"/>
        <v>71.295</v>
      </c>
      <c r="L133" s="10" t="s">
        <v>16</v>
      </c>
      <c r="M133" s="19"/>
    </row>
    <row r="134" spans="1:13" ht="13.5" customHeight="1">
      <c r="A134" s="7">
        <v>132</v>
      </c>
      <c r="B134" s="8" t="s">
        <v>164</v>
      </c>
      <c r="C134" s="11" t="s">
        <v>114</v>
      </c>
      <c r="D134" s="11" t="s">
        <v>114</v>
      </c>
      <c r="E134" s="18" t="s">
        <v>153</v>
      </c>
      <c r="F134" s="19">
        <v>60</v>
      </c>
      <c r="G134" s="10">
        <f t="shared" si="11"/>
        <v>30</v>
      </c>
      <c r="H134" s="8">
        <v>81.98</v>
      </c>
      <c r="I134" s="10">
        <f t="shared" si="12"/>
        <v>40.99</v>
      </c>
      <c r="J134" s="8"/>
      <c r="K134" s="10">
        <f t="shared" si="13"/>
        <v>70.99000000000001</v>
      </c>
      <c r="L134" s="10" t="s">
        <v>16</v>
      </c>
      <c r="M134" s="19"/>
    </row>
    <row r="135" spans="1:13" ht="13.5" customHeight="1">
      <c r="A135" s="7">
        <v>133</v>
      </c>
      <c r="B135" s="8" t="s">
        <v>165</v>
      </c>
      <c r="C135" s="11" t="s">
        <v>114</v>
      </c>
      <c r="D135" s="11" t="s">
        <v>114</v>
      </c>
      <c r="E135" s="18" t="s">
        <v>153</v>
      </c>
      <c r="F135" s="19">
        <v>60.5</v>
      </c>
      <c r="G135" s="10">
        <f t="shared" si="11"/>
        <v>30.25</v>
      </c>
      <c r="H135" s="8">
        <v>81.06</v>
      </c>
      <c r="I135" s="10">
        <f t="shared" si="12"/>
        <v>40.53</v>
      </c>
      <c r="J135" s="8"/>
      <c r="K135" s="10">
        <f t="shared" si="13"/>
        <v>70.78</v>
      </c>
      <c r="L135" s="10"/>
      <c r="M135" s="19"/>
    </row>
    <row r="136" spans="1:13" ht="13.5" customHeight="1">
      <c r="A136" s="7">
        <v>134</v>
      </c>
      <c r="B136" s="8" t="s">
        <v>166</v>
      </c>
      <c r="C136" s="11" t="s">
        <v>114</v>
      </c>
      <c r="D136" s="11" t="s">
        <v>114</v>
      </c>
      <c r="E136" s="18" t="s">
        <v>153</v>
      </c>
      <c r="F136" s="19">
        <v>59</v>
      </c>
      <c r="G136" s="10">
        <f t="shared" si="11"/>
        <v>29.5</v>
      </c>
      <c r="H136" s="8">
        <v>82.13</v>
      </c>
      <c r="I136" s="10">
        <f t="shared" si="12"/>
        <v>41.065</v>
      </c>
      <c r="J136" s="8"/>
      <c r="K136" s="10">
        <f t="shared" si="13"/>
        <v>70.565</v>
      </c>
      <c r="L136" s="10"/>
      <c r="M136" s="19"/>
    </row>
    <row r="137" spans="1:13" ht="13.5" customHeight="1">
      <c r="A137" s="7">
        <v>135</v>
      </c>
      <c r="B137" s="8" t="s">
        <v>167</v>
      </c>
      <c r="C137" s="11" t="s">
        <v>114</v>
      </c>
      <c r="D137" s="11" t="s">
        <v>114</v>
      </c>
      <c r="E137" s="18" t="s">
        <v>153</v>
      </c>
      <c r="F137" s="19">
        <v>61</v>
      </c>
      <c r="G137" s="10">
        <f t="shared" si="11"/>
        <v>30.5</v>
      </c>
      <c r="H137" s="8">
        <v>79.58</v>
      </c>
      <c r="I137" s="10">
        <f t="shared" si="12"/>
        <v>39.79</v>
      </c>
      <c r="J137" s="8"/>
      <c r="K137" s="10">
        <f t="shared" si="13"/>
        <v>70.28999999999999</v>
      </c>
      <c r="L137" s="10"/>
      <c r="M137" s="19"/>
    </row>
    <row r="138" spans="1:13" ht="13.5" customHeight="1">
      <c r="A138" s="7">
        <v>136</v>
      </c>
      <c r="B138" s="8" t="s">
        <v>168</v>
      </c>
      <c r="C138" s="11" t="s">
        <v>114</v>
      </c>
      <c r="D138" s="11" t="s">
        <v>114</v>
      </c>
      <c r="E138" s="18" t="s">
        <v>153</v>
      </c>
      <c r="F138" s="19">
        <v>58.5</v>
      </c>
      <c r="G138" s="10">
        <f t="shared" si="11"/>
        <v>29.25</v>
      </c>
      <c r="H138" s="8">
        <v>81.23</v>
      </c>
      <c r="I138" s="10">
        <f t="shared" si="12"/>
        <v>40.615</v>
      </c>
      <c r="J138" s="8"/>
      <c r="K138" s="10">
        <f t="shared" si="13"/>
        <v>69.86500000000001</v>
      </c>
      <c r="L138" s="10"/>
      <c r="M138" s="19"/>
    </row>
    <row r="139" spans="1:13" ht="13.5" customHeight="1">
      <c r="A139" s="7">
        <v>137</v>
      </c>
      <c r="B139" s="8" t="s">
        <v>169</v>
      </c>
      <c r="C139" s="11" t="s">
        <v>114</v>
      </c>
      <c r="D139" s="11" t="s">
        <v>114</v>
      </c>
      <c r="E139" s="18" t="s">
        <v>153</v>
      </c>
      <c r="F139" s="19">
        <v>57</v>
      </c>
      <c r="G139" s="10">
        <f t="shared" si="11"/>
        <v>28.5</v>
      </c>
      <c r="H139" s="8">
        <v>80.85</v>
      </c>
      <c r="I139" s="10">
        <f t="shared" si="12"/>
        <v>40.425</v>
      </c>
      <c r="J139" s="8"/>
      <c r="K139" s="10">
        <f t="shared" si="13"/>
        <v>68.925</v>
      </c>
      <c r="L139" s="10"/>
      <c r="M139" s="19"/>
    </row>
    <row r="140" spans="1:13" ht="13.5" customHeight="1">
      <c r="A140" s="7">
        <v>138</v>
      </c>
      <c r="B140" s="8" t="s">
        <v>170</v>
      </c>
      <c r="C140" s="11" t="s">
        <v>114</v>
      </c>
      <c r="D140" s="11" t="s">
        <v>114</v>
      </c>
      <c r="E140" s="18" t="s">
        <v>153</v>
      </c>
      <c r="F140" s="19">
        <v>58</v>
      </c>
      <c r="G140" s="10">
        <f t="shared" si="11"/>
        <v>29</v>
      </c>
      <c r="H140" s="8">
        <v>79.75</v>
      </c>
      <c r="I140" s="10">
        <f t="shared" si="12"/>
        <v>39.875</v>
      </c>
      <c r="J140" s="8"/>
      <c r="K140" s="10">
        <f t="shared" si="13"/>
        <v>68.875</v>
      </c>
      <c r="L140" s="10"/>
      <c r="M140" s="19"/>
    </row>
    <row r="141" spans="1:13" ht="13.5" customHeight="1">
      <c r="A141" s="7">
        <v>139</v>
      </c>
      <c r="B141" s="8" t="s">
        <v>171</v>
      </c>
      <c r="C141" s="11" t="s">
        <v>114</v>
      </c>
      <c r="D141" s="11" t="s">
        <v>114</v>
      </c>
      <c r="E141" s="18" t="s">
        <v>153</v>
      </c>
      <c r="F141" s="19">
        <v>57</v>
      </c>
      <c r="G141" s="10">
        <f t="shared" si="11"/>
        <v>28.5</v>
      </c>
      <c r="H141" s="8">
        <v>80.71</v>
      </c>
      <c r="I141" s="10">
        <f t="shared" si="12"/>
        <v>40.355</v>
      </c>
      <c r="J141" s="8"/>
      <c r="K141" s="10">
        <f t="shared" si="13"/>
        <v>68.85499999999999</v>
      </c>
      <c r="L141" s="10"/>
      <c r="M141" s="19"/>
    </row>
    <row r="142" spans="1:13" ht="13.5" customHeight="1">
      <c r="A142" s="7">
        <v>140</v>
      </c>
      <c r="B142" s="8" t="s">
        <v>172</v>
      </c>
      <c r="C142" s="11" t="s">
        <v>114</v>
      </c>
      <c r="D142" s="11" t="s">
        <v>114</v>
      </c>
      <c r="E142" s="18" t="s">
        <v>153</v>
      </c>
      <c r="F142" s="19">
        <v>56</v>
      </c>
      <c r="G142" s="10">
        <f t="shared" si="11"/>
        <v>28</v>
      </c>
      <c r="H142" s="8">
        <v>81.53</v>
      </c>
      <c r="I142" s="10">
        <f t="shared" si="12"/>
        <v>40.765</v>
      </c>
      <c r="J142" s="8"/>
      <c r="K142" s="10">
        <f t="shared" si="13"/>
        <v>68.765</v>
      </c>
      <c r="L142" s="10"/>
      <c r="M142" s="19"/>
    </row>
    <row r="143" spans="1:13" ht="13.5" customHeight="1">
      <c r="A143" s="7">
        <v>141</v>
      </c>
      <c r="B143" s="8" t="s">
        <v>173</v>
      </c>
      <c r="C143" s="11" t="s">
        <v>114</v>
      </c>
      <c r="D143" s="11" t="s">
        <v>114</v>
      </c>
      <c r="E143" s="18" t="s">
        <v>153</v>
      </c>
      <c r="F143" s="19">
        <v>57</v>
      </c>
      <c r="G143" s="10">
        <f t="shared" si="11"/>
        <v>28.5</v>
      </c>
      <c r="H143" s="8">
        <v>80.51</v>
      </c>
      <c r="I143" s="10">
        <f t="shared" si="12"/>
        <v>40.255</v>
      </c>
      <c r="J143" s="8"/>
      <c r="K143" s="10">
        <f t="shared" si="13"/>
        <v>68.755</v>
      </c>
      <c r="L143" s="10"/>
      <c r="M143" s="19"/>
    </row>
    <row r="144" spans="1:13" ht="13.5" customHeight="1">
      <c r="A144" s="7">
        <v>142</v>
      </c>
      <c r="B144" s="8" t="s">
        <v>174</v>
      </c>
      <c r="C144" s="11" t="s">
        <v>114</v>
      </c>
      <c r="D144" s="11" t="s">
        <v>114</v>
      </c>
      <c r="E144" s="18" t="s">
        <v>153</v>
      </c>
      <c r="F144" s="19">
        <v>53</v>
      </c>
      <c r="G144" s="10">
        <f t="shared" si="11"/>
        <v>26.5</v>
      </c>
      <c r="H144" s="8">
        <v>78.26</v>
      </c>
      <c r="I144" s="10">
        <f t="shared" si="12"/>
        <v>39.13</v>
      </c>
      <c r="J144" s="8">
        <v>3</v>
      </c>
      <c r="K144" s="10">
        <f t="shared" si="13"/>
        <v>68.63</v>
      </c>
      <c r="L144" s="10"/>
      <c r="M144" s="8" t="s">
        <v>116</v>
      </c>
    </row>
    <row r="145" spans="1:13" ht="13.5" customHeight="1">
      <c r="A145" s="7">
        <v>143</v>
      </c>
      <c r="B145" s="8" t="s">
        <v>175</v>
      </c>
      <c r="C145" s="11" t="s">
        <v>114</v>
      </c>
      <c r="D145" s="11" t="s">
        <v>114</v>
      </c>
      <c r="E145" s="18" t="s">
        <v>153</v>
      </c>
      <c r="F145" s="19">
        <v>55.5</v>
      </c>
      <c r="G145" s="10">
        <f t="shared" si="11"/>
        <v>27.75</v>
      </c>
      <c r="H145" s="8">
        <v>80.56</v>
      </c>
      <c r="I145" s="10">
        <f t="shared" si="12"/>
        <v>40.28</v>
      </c>
      <c r="J145" s="8"/>
      <c r="K145" s="10">
        <f t="shared" si="13"/>
        <v>68.03</v>
      </c>
      <c r="L145" s="10"/>
      <c r="M145" s="19"/>
    </row>
    <row r="146" spans="1:13" ht="13.5" customHeight="1">
      <c r="A146" s="7">
        <v>144</v>
      </c>
      <c r="B146" s="8" t="s">
        <v>176</v>
      </c>
      <c r="C146" s="11" t="s">
        <v>114</v>
      </c>
      <c r="D146" s="11" t="s">
        <v>114</v>
      </c>
      <c r="E146" s="18" t="s">
        <v>153</v>
      </c>
      <c r="F146" s="19">
        <v>57</v>
      </c>
      <c r="G146" s="10">
        <f t="shared" si="11"/>
        <v>28.5</v>
      </c>
      <c r="H146" s="8">
        <v>78.73</v>
      </c>
      <c r="I146" s="10">
        <f t="shared" si="12"/>
        <v>39.365</v>
      </c>
      <c r="J146" s="8"/>
      <c r="K146" s="10">
        <f t="shared" si="13"/>
        <v>67.86500000000001</v>
      </c>
      <c r="L146" s="10"/>
      <c r="M146" s="19"/>
    </row>
    <row r="147" spans="1:13" ht="13.5" customHeight="1">
      <c r="A147" s="7">
        <v>145</v>
      </c>
      <c r="B147" s="8" t="s">
        <v>177</v>
      </c>
      <c r="C147" s="11" t="s">
        <v>114</v>
      </c>
      <c r="D147" s="11" t="s">
        <v>114</v>
      </c>
      <c r="E147" s="18" t="s">
        <v>153</v>
      </c>
      <c r="F147" s="19">
        <v>57.5</v>
      </c>
      <c r="G147" s="10">
        <f t="shared" si="11"/>
        <v>28.75</v>
      </c>
      <c r="H147" s="8">
        <v>77.32</v>
      </c>
      <c r="I147" s="10">
        <f t="shared" si="12"/>
        <v>38.66</v>
      </c>
      <c r="J147" s="8"/>
      <c r="K147" s="10">
        <f t="shared" si="13"/>
        <v>67.41</v>
      </c>
      <c r="L147" s="10"/>
      <c r="M147" s="19"/>
    </row>
    <row r="148" spans="1:13" ht="13.5" customHeight="1">
      <c r="A148" s="7">
        <v>146</v>
      </c>
      <c r="B148" s="8" t="s">
        <v>178</v>
      </c>
      <c r="C148" s="11" t="s">
        <v>114</v>
      </c>
      <c r="D148" s="11" t="s">
        <v>114</v>
      </c>
      <c r="E148" s="18" t="s">
        <v>153</v>
      </c>
      <c r="F148" s="19">
        <v>54</v>
      </c>
      <c r="G148" s="10">
        <f t="shared" si="11"/>
        <v>27</v>
      </c>
      <c r="H148" s="8">
        <v>79.95</v>
      </c>
      <c r="I148" s="10">
        <f t="shared" si="12"/>
        <v>39.975</v>
      </c>
      <c r="J148" s="8"/>
      <c r="K148" s="10">
        <f t="shared" si="13"/>
        <v>66.975</v>
      </c>
      <c r="L148" s="10"/>
      <c r="M148" s="19"/>
    </row>
    <row r="149" spans="1:13" ht="13.5" customHeight="1">
      <c r="A149" s="7">
        <v>147</v>
      </c>
      <c r="B149" s="8" t="s">
        <v>179</v>
      </c>
      <c r="C149" s="11" t="s">
        <v>114</v>
      </c>
      <c r="D149" s="11" t="s">
        <v>114</v>
      </c>
      <c r="E149" s="18" t="s">
        <v>153</v>
      </c>
      <c r="F149" s="19">
        <v>52.5</v>
      </c>
      <c r="G149" s="10">
        <f t="shared" si="11"/>
        <v>26.25</v>
      </c>
      <c r="H149" s="8">
        <v>81.37</v>
      </c>
      <c r="I149" s="10">
        <f t="shared" si="12"/>
        <v>40.685</v>
      </c>
      <c r="J149" s="8"/>
      <c r="K149" s="10">
        <f t="shared" si="13"/>
        <v>66.935</v>
      </c>
      <c r="L149" s="10"/>
      <c r="M149" s="19"/>
    </row>
    <row r="150" spans="1:13" ht="13.5" customHeight="1">
      <c r="A150" s="7">
        <v>148</v>
      </c>
      <c r="B150" s="8" t="s">
        <v>180</v>
      </c>
      <c r="C150" s="11" t="s">
        <v>114</v>
      </c>
      <c r="D150" s="11" t="s">
        <v>114</v>
      </c>
      <c r="E150" s="18" t="s">
        <v>153</v>
      </c>
      <c r="F150" s="19">
        <v>53.5</v>
      </c>
      <c r="G150" s="10">
        <f t="shared" si="11"/>
        <v>26.75</v>
      </c>
      <c r="H150" s="8">
        <v>79.62</v>
      </c>
      <c r="I150" s="10">
        <f t="shared" si="12"/>
        <v>39.81</v>
      </c>
      <c r="J150" s="8"/>
      <c r="K150" s="10">
        <f t="shared" si="13"/>
        <v>66.56</v>
      </c>
      <c r="L150" s="10"/>
      <c r="M150" s="19"/>
    </row>
    <row r="151" spans="1:13" ht="13.5" customHeight="1">
      <c r="A151" s="7">
        <v>149</v>
      </c>
      <c r="B151" s="8" t="s">
        <v>181</v>
      </c>
      <c r="C151" s="11" t="s">
        <v>114</v>
      </c>
      <c r="D151" s="11" t="s">
        <v>114</v>
      </c>
      <c r="E151" s="18" t="s">
        <v>153</v>
      </c>
      <c r="F151" s="19">
        <v>53</v>
      </c>
      <c r="G151" s="10">
        <f t="shared" si="11"/>
        <v>26.5</v>
      </c>
      <c r="H151" s="8">
        <v>80.05</v>
      </c>
      <c r="I151" s="10">
        <f t="shared" si="12"/>
        <v>40.025</v>
      </c>
      <c r="J151" s="8"/>
      <c r="K151" s="10">
        <f t="shared" si="13"/>
        <v>66.525</v>
      </c>
      <c r="L151" s="10"/>
      <c r="M151" s="19"/>
    </row>
    <row r="152" spans="1:13" ht="13.5" customHeight="1">
      <c r="A152" s="7">
        <v>150</v>
      </c>
      <c r="B152" s="8" t="s">
        <v>182</v>
      </c>
      <c r="C152" s="11" t="s">
        <v>114</v>
      </c>
      <c r="D152" s="11" t="s">
        <v>114</v>
      </c>
      <c r="E152" s="18" t="s">
        <v>153</v>
      </c>
      <c r="F152" s="19">
        <v>52</v>
      </c>
      <c r="G152" s="10">
        <f t="shared" si="11"/>
        <v>26</v>
      </c>
      <c r="H152" s="10">
        <v>80.5</v>
      </c>
      <c r="I152" s="10">
        <f t="shared" si="12"/>
        <v>40.25</v>
      </c>
      <c r="J152" s="8"/>
      <c r="K152" s="10">
        <f t="shared" si="13"/>
        <v>66.25</v>
      </c>
      <c r="L152" s="10"/>
      <c r="M152" s="19"/>
    </row>
    <row r="153" spans="1:13" ht="13.5" customHeight="1">
      <c r="A153" s="7">
        <v>151</v>
      </c>
      <c r="B153" s="8" t="s">
        <v>183</v>
      </c>
      <c r="C153" s="11" t="s">
        <v>114</v>
      </c>
      <c r="D153" s="11" t="s">
        <v>114</v>
      </c>
      <c r="E153" s="18" t="s">
        <v>153</v>
      </c>
      <c r="F153" s="19">
        <v>52</v>
      </c>
      <c r="G153" s="10">
        <f t="shared" si="11"/>
        <v>26</v>
      </c>
      <c r="H153" s="8">
        <v>79.36</v>
      </c>
      <c r="I153" s="10">
        <f t="shared" si="12"/>
        <v>39.68</v>
      </c>
      <c r="J153" s="8"/>
      <c r="K153" s="10">
        <f t="shared" si="13"/>
        <v>65.68</v>
      </c>
      <c r="L153" s="10"/>
      <c r="M153" s="19"/>
    </row>
    <row r="154" spans="1:13" ht="13.5" customHeight="1">
      <c r="A154" s="7">
        <v>152</v>
      </c>
      <c r="B154" s="8" t="s">
        <v>184</v>
      </c>
      <c r="C154" s="11" t="s">
        <v>114</v>
      </c>
      <c r="D154" s="11" t="s">
        <v>114</v>
      </c>
      <c r="E154" s="18" t="s">
        <v>153</v>
      </c>
      <c r="F154" s="19">
        <v>51.5</v>
      </c>
      <c r="G154" s="10">
        <f t="shared" si="11"/>
        <v>25.75</v>
      </c>
      <c r="H154" s="8">
        <v>78.19</v>
      </c>
      <c r="I154" s="10">
        <f t="shared" si="12"/>
        <v>39.095</v>
      </c>
      <c r="J154" s="8"/>
      <c r="K154" s="10">
        <f t="shared" si="13"/>
        <v>64.845</v>
      </c>
      <c r="L154" s="10"/>
      <c r="M154" s="19"/>
    </row>
    <row r="155" spans="1:13" ht="13.5" customHeight="1">
      <c r="A155" s="7">
        <v>153</v>
      </c>
      <c r="B155" s="8" t="s">
        <v>185</v>
      </c>
      <c r="C155" s="11" t="s">
        <v>114</v>
      </c>
      <c r="D155" s="11" t="s">
        <v>114</v>
      </c>
      <c r="E155" s="18" t="s">
        <v>153</v>
      </c>
      <c r="F155" s="19">
        <v>50</v>
      </c>
      <c r="G155" s="10">
        <f t="shared" si="11"/>
        <v>25</v>
      </c>
      <c r="H155" s="8">
        <v>79.56</v>
      </c>
      <c r="I155" s="10">
        <f t="shared" si="12"/>
        <v>39.78</v>
      </c>
      <c r="J155" s="8"/>
      <c r="K155" s="10">
        <f t="shared" si="13"/>
        <v>64.78</v>
      </c>
      <c r="L155" s="10"/>
      <c r="M155" s="19"/>
    </row>
    <row r="156" spans="1:13" ht="13.5" customHeight="1">
      <c r="A156" s="7">
        <v>154</v>
      </c>
      <c r="B156" s="8" t="s">
        <v>186</v>
      </c>
      <c r="C156" s="11" t="s">
        <v>114</v>
      </c>
      <c r="D156" s="11" t="s">
        <v>114</v>
      </c>
      <c r="E156" s="18" t="s">
        <v>153</v>
      </c>
      <c r="F156" s="19">
        <v>50</v>
      </c>
      <c r="G156" s="10">
        <f t="shared" si="11"/>
        <v>25</v>
      </c>
      <c r="H156" s="8">
        <v>78.81</v>
      </c>
      <c r="I156" s="10">
        <f t="shared" si="12"/>
        <v>39.405</v>
      </c>
      <c r="J156" s="8"/>
      <c r="K156" s="10">
        <f t="shared" si="13"/>
        <v>64.405</v>
      </c>
      <c r="L156" s="10"/>
      <c r="M156" s="19"/>
    </row>
    <row r="157" spans="1:13" ht="13.5" customHeight="1">
      <c r="A157" s="7">
        <v>155</v>
      </c>
      <c r="B157" s="8" t="s">
        <v>187</v>
      </c>
      <c r="C157" s="11" t="s">
        <v>114</v>
      </c>
      <c r="D157" s="11" t="s">
        <v>114</v>
      </c>
      <c r="E157" s="18" t="s">
        <v>153</v>
      </c>
      <c r="F157" s="19">
        <v>50.5</v>
      </c>
      <c r="G157" s="10">
        <f t="shared" si="11"/>
        <v>25.25</v>
      </c>
      <c r="H157" s="8">
        <v>78.13</v>
      </c>
      <c r="I157" s="10">
        <f t="shared" si="12"/>
        <v>39.065</v>
      </c>
      <c r="J157" s="8"/>
      <c r="K157" s="10">
        <f t="shared" si="13"/>
        <v>64.315</v>
      </c>
      <c r="L157" s="10"/>
      <c r="M157" s="19"/>
    </row>
    <row r="158" spans="1:13" ht="13.5" customHeight="1">
      <c r="A158" s="7">
        <v>156</v>
      </c>
      <c r="B158" s="8" t="s">
        <v>188</v>
      </c>
      <c r="C158" s="11" t="s">
        <v>114</v>
      </c>
      <c r="D158" s="11" t="s">
        <v>114</v>
      </c>
      <c r="E158" s="18" t="s">
        <v>153</v>
      </c>
      <c r="F158" s="19">
        <v>52.5</v>
      </c>
      <c r="G158" s="10">
        <f t="shared" si="11"/>
        <v>26.25</v>
      </c>
      <c r="H158" s="8">
        <v>75.56</v>
      </c>
      <c r="I158" s="10">
        <f t="shared" si="12"/>
        <v>37.78</v>
      </c>
      <c r="J158" s="8"/>
      <c r="K158" s="10">
        <f t="shared" si="13"/>
        <v>64.03</v>
      </c>
      <c r="L158" s="10"/>
      <c r="M158" s="19"/>
    </row>
    <row r="159" spans="1:13" ht="13.5" customHeight="1">
      <c r="A159" s="7">
        <v>157</v>
      </c>
      <c r="B159" s="8" t="s">
        <v>189</v>
      </c>
      <c r="C159" s="11" t="s">
        <v>114</v>
      </c>
      <c r="D159" s="11" t="s">
        <v>114</v>
      </c>
      <c r="E159" s="18" t="s">
        <v>153</v>
      </c>
      <c r="F159" s="19">
        <v>51</v>
      </c>
      <c r="G159" s="10">
        <f t="shared" si="11"/>
        <v>25.5</v>
      </c>
      <c r="H159" s="10">
        <v>75.5</v>
      </c>
      <c r="I159" s="10">
        <f t="shared" si="12"/>
        <v>37.75</v>
      </c>
      <c r="J159" s="8"/>
      <c r="K159" s="10">
        <f t="shared" si="13"/>
        <v>63.25</v>
      </c>
      <c r="L159" s="10"/>
      <c r="M159" s="19"/>
    </row>
  </sheetData>
  <sheetProtection/>
  <mergeCells count="1">
    <mergeCell ref="A1:M1"/>
  </mergeCells>
  <printOptions/>
  <pageMargins left="0.3576388888888889" right="0.3576388888888889" top="0.60625" bottom="0.8027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2022-07-18T10:52:17Z</cp:lastPrinted>
  <dcterms:created xsi:type="dcterms:W3CDTF">2020-05-25T08:36:58Z</dcterms:created>
  <dcterms:modified xsi:type="dcterms:W3CDTF">2022-07-31T04:02:28Z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807CBE23CCAD4EE7A8EE4532E8B92F3C</vt:lpwstr>
  </property>
  <property fmtid="{D5CDD505-2E9C-101B-9397-08002B2CF9AE}" pid="5" name="KSOReadingLayo">
    <vt:bool>true</vt:bool>
  </property>
</Properties>
</file>