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<sst xmlns="http://schemas.openxmlformats.org/spreadsheetml/2006/main" count="58" uniqueCount="58">
  <si>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附件1</t>
  </si>
  <si>
    <t>街道（镇）社区工作者招考计划</t>
  </si>
  <si>
    <t>序号</t>
  </si>
  <si>
    <t>街镇名称</t>
  </si>
  <si>
    <t>一般社区
工作者</t>
  </si>
  <si>
    <t>专职党务工作者</t>
  </si>
  <si>
    <t>招考
总人数</t>
  </si>
  <si>
    <t>咨询电话</t>
  </si>
  <si>
    <t>八里庄街道</t>
  </si>
  <si>
    <t>51701117（一般社工）
51701018（专职党务）</t>
  </si>
  <si>
    <t>北太平庄街道</t>
  </si>
  <si>
    <t>82210676（一般社工）
82210665（专职党务）</t>
  </si>
  <si>
    <t>北下关街道</t>
  </si>
  <si>
    <t>62115021（一般社工）
62111974（专职党务）</t>
  </si>
  <si>
    <t>甘家口街道</t>
  </si>
  <si>
    <t>52812797（一般社工）
52812711（专职党务）</t>
  </si>
  <si>
    <t>海淀街道</t>
  </si>
  <si>
    <t>8266 9622（一般社工）
8266 9615（专职党务）</t>
  </si>
  <si>
    <t>花园路街道</t>
  </si>
  <si>
    <t>82077856（一般社工）
62052126（专职党务）</t>
  </si>
  <si>
    <t>马连洼街道</t>
  </si>
  <si>
    <t xml:space="preserve">62811778/62816946 </t>
  </si>
  <si>
    <t>青龙桥街道</t>
  </si>
  <si>
    <t>61650296（一般社工）
61650270（专职党务）</t>
  </si>
  <si>
    <t>清河街道</t>
  </si>
  <si>
    <t>82710710（一般社工）
62911873（专职党务）</t>
  </si>
  <si>
    <t>清华园街道</t>
  </si>
  <si>
    <t>上地街道</t>
  </si>
  <si>
    <t>82785551（一般社工）
82785557（专职党务）</t>
  </si>
  <si>
    <t>曙光街道</t>
  </si>
  <si>
    <t>田村路街道</t>
  </si>
  <si>
    <t>88268350（一般社工）
88268715（专职党务）</t>
  </si>
  <si>
    <t>万寿路街道</t>
  </si>
  <si>
    <t>68282839（一般社工）
68242873（专职党务）</t>
  </si>
  <si>
    <t xml:space="preserve">西三旗街道 </t>
  </si>
  <si>
    <t>62904203（一般社工）
62904229（专职党务）</t>
  </si>
  <si>
    <t>香山街道</t>
  </si>
  <si>
    <t>学院路街道</t>
  </si>
  <si>
    <t>62320675（一般社工）
62320061（专职党务）</t>
  </si>
  <si>
    <t>燕园街道</t>
  </si>
  <si>
    <t>羊坊店街道</t>
  </si>
  <si>
    <t>永定路街道</t>
  </si>
  <si>
    <t>88225315（一般社工）
88229937（专职党务）</t>
  </si>
  <si>
    <t>中关村街道</t>
  </si>
  <si>
    <t>62570321（一般社工）
62550315（专职党务）</t>
  </si>
  <si>
    <t>紫竹院街道</t>
  </si>
  <si>
    <t>东升镇</t>
  </si>
  <si>
    <t>82619042（一般社工）
82619008（专职党务）</t>
  </si>
  <si>
    <t>海淀镇</t>
  </si>
  <si>
    <t xml:space="preserve"> 62866806（一般社工）
62885551-8095（专职党务）</t>
  </si>
  <si>
    <t>上庄镇</t>
  </si>
  <si>
    <t>四季青镇</t>
  </si>
  <si>
    <t>苏家坨镇</t>
  </si>
  <si>
    <t>62408834（一般社工）
62406624（专职党务）</t>
  </si>
  <si>
    <t>温泉镇</t>
  </si>
  <si>
    <t>西北旺镇</t>
  </si>
  <si>
    <t>总计</t>
  </si>
  <si>
    <r>
      <t xml:space="preserve"> </t>
    </r>
    <r>
      <rPr>
        <sz val="12"/>
        <rFont val="仿宋_GB2312"/>
        <family val="0"/>
      </rPr>
      <t xml:space="preserve">报名系统技术咨询电话:010-67770636；010-67771810-8004；010-67771810-8008；010-67771810-8009；010-67771810-8007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</si>
</sst>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name val="方正小标宋简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2"/>
      <color indexed="10"/>
      <name val="宋体"/>
      <family val="0"/>
    </font>
    <font>
      <b/>
      <sz val="12"/>
      <name val="仿宋_GB2312"/>
      <family val="0"/>
    </font>
    <font>
      <b/>
      <sz val="12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  <font>
      <sz val="12"/>
      <color rgb="FF000000"/>
      <name val="仿宋_GB2312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  <protection/>
    </xf>
    <xf numFmtId="0" fontId="50" fillId="33" borderId="9" xfId="0" applyFont="1" applyFill="1" applyBorder="1" applyAlignment="1" applyProtection="1">
      <alignment horizontal="center" vertical="center"/>
      <protection/>
    </xf>
    <xf numFmtId="0" fontId="50" fillId="33" borderId="9" xfId="0" applyNumberFormat="1" applyFont="1" applyFill="1" applyBorder="1" applyAlignment="1" applyProtection="1">
      <alignment horizontal="center" vertical="center"/>
      <protection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tabSelected="1" zoomScaleSheetLayoutView="100" workbookViewId="0" topLeftCell="A22">
      <selection activeCell="I30" sqref="I30"/>
    </sheetView>
  </sheetViews>
  <sheetFormatPr defaultColWidth="8.57421875" defaultRowHeight="33" customHeight="1"/>
  <cols>
    <col min="1" max="1" width="6.8515625" style="1" customWidth="1"/>
    <col min="2" max="2" width="16.7109375" style="1" customWidth="1"/>
    <col min="3" max="3" width="10.8515625" style="5" customWidth="1"/>
    <col min="4" max="4" width="10.57421875" style="5" customWidth="1"/>
    <col min="5" max="5" width="10.00390625" style="1" customWidth="1"/>
    <col min="6" max="6" width="34.7109375" style="6" customWidth="1"/>
    <col min="7" max="233" width="8.57421875" style="1" customWidth="1"/>
    <col min="234" max="243" width="8.57421875" style="7" customWidth="1"/>
  </cols>
  <sheetData>
    <row r="1" spans="1:253" s="1" customFormat="1" ht="33" customHeight="1">
      <c r="A1" s="8" t="s">
        <v>0</v>
      </c>
      <c r="C1" s="5"/>
      <c r="D1" s="5"/>
      <c r="F1" s="6"/>
      <c r="HZ1" s="7"/>
      <c r="IA1" s="7"/>
      <c r="IB1" s="7"/>
      <c r="IC1" s="7"/>
      <c r="ID1" s="7"/>
      <c r="IE1" s="7"/>
      <c r="IF1" s="7"/>
      <c r="IG1" s="7"/>
      <c r="IH1" s="7"/>
      <c r="II1" s="7"/>
      <c r="IJ1"/>
      <c r="IK1"/>
      <c r="IL1"/>
      <c r="IM1"/>
      <c r="IN1"/>
      <c r="IO1"/>
      <c r="IP1"/>
      <c r="IQ1"/>
      <c r="IR1"/>
      <c r="IS1"/>
    </row>
    <row r="2" spans="1:243" s="2" customFormat="1" ht="33" customHeight="1">
      <c r="A2" s="9" t="s">
        <v>1</v>
      </c>
      <c r="B2" s="9"/>
      <c r="C2" s="9"/>
      <c r="D2" s="9"/>
      <c r="E2" s="9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s="2" customFormat="1" ht="36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s="2" customFormat="1" ht="31.5" customHeight="1">
      <c r="A4" s="13">
        <v>1</v>
      </c>
      <c r="B4" s="14" t="s">
        <v>8</v>
      </c>
      <c r="C4" s="15">
        <v>30</v>
      </c>
      <c r="D4" s="15">
        <v>21</v>
      </c>
      <c r="E4" s="14">
        <f aca="true" t="shared" si="0" ref="E4:E32">C4+D4</f>
        <v>51</v>
      </c>
      <c r="F4" s="16" t="s">
        <v>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s="2" customFormat="1" ht="36" customHeight="1">
      <c r="A5" s="13">
        <v>2</v>
      </c>
      <c r="B5" s="14" t="s">
        <v>10</v>
      </c>
      <c r="C5" s="15">
        <v>16</v>
      </c>
      <c r="D5" s="15">
        <v>5</v>
      </c>
      <c r="E5" s="14">
        <f t="shared" si="0"/>
        <v>21</v>
      </c>
      <c r="F5" s="16" t="s">
        <v>11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s="2" customFormat="1" ht="33.75" customHeight="1">
      <c r="A6" s="13">
        <v>3</v>
      </c>
      <c r="B6" s="14" t="s">
        <v>12</v>
      </c>
      <c r="C6" s="15">
        <v>22</v>
      </c>
      <c r="D6" s="15">
        <v>50</v>
      </c>
      <c r="E6" s="14">
        <f t="shared" si="0"/>
        <v>72</v>
      </c>
      <c r="F6" s="17" t="s">
        <v>13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33"/>
      <c r="IA6" s="33"/>
      <c r="IB6" s="33"/>
      <c r="IC6" s="33"/>
      <c r="ID6" s="33"/>
      <c r="IE6" s="33"/>
      <c r="IF6" s="33"/>
      <c r="IG6" s="33"/>
      <c r="IH6" s="33"/>
      <c r="II6" s="33"/>
    </row>
    <row r="7" spans="1:243" s="2" customFormat="1" ht="31.5" customHeight="1">
      <c r="A7" s="13">
        <v>4</v>
      </c>
      <c r="B7" s="14" t="s">
        <v>14</v>
      </c>
      <c r="C7" s="15">
        <v>6</v>
      </c>
      <c r="D7" s="15">
        <v>26</v>
      </c>
      <c r="E7" s="14">
        <f t="shared" si="0"/>
        <v>32</v>
      </c>
      <c r="F7" s="16" t="s">
        <v>15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33"/>
      <c r="IA7" s="33"/>
      <c r="IB7" s="33"/>
      <c r="IC7" s="33"/>
      <c r="ID7" s="33"/>
      <c r="IE7" s="33"/>
      <c r="IF7" s="33"/>
      <c r="IG7" s="33"/>
      <c r="IH7" s="33"/>
      <c r="II7" s="33"/>
    </row>
    <row r="8" spans="1:243" s="2" customFormat="1" ht="36" customHeight="1">
      <c r="A8" s="13">
        <v>5</v>
      </c>
      <c r="B8" s="14" t="s">
        <v>16</v>
      </c>
      <c r="C8" s="15">
        <v>24</v>
      </c>
      <c r="D8" s="15">
        <v>36</v>
      </c>
      <c r="E8" s="14">
        <f t="shared" si="0"/>
        <v>60</v>
      </c>
      <c r="F8" s="16" t="s">
        <v>17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s="2" customFormat="1" ht="37.5" customHeight="1">
      <c r="A9" s="13">
        <v>6</v>
      </c>
      <c r="B9" s="14" t="s">
        <v>18</v>
      </c>
      <c r="C9" s="15">
        <v>19</v>
      </c>
      <c r="D9" s="15">
        <v>8</v>
      </c>
      <c r="E9" s="14">
        <f t="shared" si="0"/>
        <v>27</v>
      </c>
      <c r="F9" s="18" t="s">
        <v>19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s="2" customFormat="1" ht="24.75" customHeight="1">
      <c r="A10" s="13">
        <v>7</v>
      </c>
      <c r="B10" s="14" t="s">
        <v>20</v>
      </c>
      <c r="C10" s="15">
        <v>4</v>
      </c>
      <c r="D10" s="15">
        <v>7</v>
      </c>
      <c r="E10" s="14">
        <f t="shared" si="0"/>
        <v>11</v>
      </c>
      <c r="F10" s="17" t="s">
        <v>21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s="2" customFormat="1" ht="36.75" customHeight="1">
      <c r="A11" s="13">
        <v>8</v>
      </c>
      <c r="B11" s="14" t="s">
        <v>22</v>
      </c>
      <c r="C11" s="15">
        <v>6</v>
      </c>
      <c r="D11" s="15">
        <v>6</v>
      </c>
      <c r="E11" s="14">
        <f t="shared" si="0"/>
        <v>12</v>
      </c>
      <c r="F11" s="17" t="s">
        <v>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s="2" customFormat="1" ht="33" customHeight="1">
      <c r="A12" s="13">
        <v>9</v>
      </c>
      <c r="B12" s="14" t="s">
        <v>24</v>
      </c>
      <c r="C12" s="15">
        <v>23</v>
      </c>
      <c r="D12" s="15">
        <v>8</v>
      </c>
      <c r="E12" s="14">
        <f t="shared" si="0"/>
        <v>31</v>
      </c>
      <c r="F12" s="16" t="s">
        <v>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s="2" customFormat="1" ht="21.75" customHeight="1">
      <c r="A13" s="13">
        <v>10</v>
      </c>
      <c r="B13" s="14" t="s">
        <v>26</v>
      </c>
      <c r="C13" s="15">
        <v>5</v>
      </c>
      <c r="D13" s="15">
        <v>0</v>
      </c>
      <c r="E13" s="14">
        <f t="shared" si="0"/>
        <v>5</v>
      </c>
      <c r="F13" s="19">
        <v>62785788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s="2" customFormat="1" ht="33.75" customHeight="1">
      <c r="A14" s="13">
        <v>11</v>
      </c>
      <c r="B14" s="14" t="s">
        <v>27</v>
      </c>
      <c r="C14" s="15">
        <v>2</v>
      </c>
      <c r="D14" s="15">
        <v>16</v>
      </c>
      <c r="E14" s="14">
        <f t="shared" si="0"/>
        <v>18</v>
      </c>
      <c r="F14" s="18" t="s">
        <v>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s="2" customFormat="1" ht="21.75" customHeight="1">
      <c r="A15" s="13">
        <v>12</v>
      </c>
      <c r="B15" s="14" t="s">
        <v>29</v>
      </c>
      <c r="C15" s="15">
        <v>14</v>
      </c>
      <c r="D15" s="15">
        <v>10</v>
      </c>
      <c r="E15" s="14">
        <f t="shared" si="0"/>
        <v>24</v>
      </c>
      <c r="F15" s="16">
        <v>88898333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s="2" customFormat="1" ht="33" customHeight="1">
      <c r="A16" s="13">
        <v>13</v>
      </c>
      <c r="B16" s="14" t="s">
        <v>30</v>
      </c>
      <c r="C16" s="15">
        <v>0</v>
      </c>
      <c r="D16" s="15">
        <v>7</v>
      </c>
      <c r="E16" s="14">
        <f t="shared" si="0"/>
        <v>7</v>
      </c>
      <c r="F16" s="16" t="s">
        <v>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s="2" customFormat="1" ht="33" customHeight="1">
      <c r="A17" s="13">
        <v>14</v>
      </c>
      <c r="B17" s="14" t="s">
        <v>32</v>
      </c>
      <c r="C17" s="15">
        <v>22</v>
      </c>
      <c r="D17" s="15">
        <v>20</v>
      </c>
      <c r="E17" s="14">
        <f t="shared" si="0"/>
        <v>42</v>
      </c>
      <c r="F17" s="17" t="s">
        <v>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s="2" customFormat="1" ht="33" customHeight="1">
      <c r="A18" s="13">
        <v>15</v>
      </c>
      <c r="B18" s="14" t="s">
        <v>34</v>
      </c>
      <c r="C18" s="15">
        <v>24</v>
      </c>
      <c r="D18" s="15">
        <v>30</v>
      </c>
      <c r="E18" s="14">
        <f t="shared" si="0"/>
        <v>54</v>
      </c>
      <c r="F18" s="17" t="s">
        <v>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s="2" customFormat="1" ht="21.75" customHeight="1">
      <c r="A19" s="13">
        <v>16</v>
      </c>
      <c r="B19" s="14" t="s">
        <v>36</v>
      </c>
      <c r="C19" s="15">
        <v>1</v>
      </c>
      <c r="D19" s="15">
        <v>3</v>
      </c>
      <c r="E19" s="14">
        <f t="shared" si="0"/>
        <v>4</v>
      </c>
      <c r="F19" s="19">
        <v>82597982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s="3" customFormat="1" ht="37.5" customHeight="1">
      <c r="A20" s="13">
        <v>17</v>
      </c>
      <c r="B20" s="14" t="s">
        <v>37</v>
      </c>
      <c r="C20" s="15">
        <v>24</v>
      </c>
      <c r="D20" s="15">
        <v>33</v>
      </c>
      <c r="E20" s="14">
        <f t="shared" si="0"/>
        <v>57</v>
      </c>
      <c r="F20" s="20" t="s">
        <v>38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34"/>
      <c r="IA20" s="34"/>
      <c r="IB20" s="34"/>
      <c r="IC20" s="34"/>
      <c r="ID20" s="34"/>
      <c r="IE20" s="34"/>
      <c r="IF20" s="34"/>
      <c r="IG20" s="34"/>
      <c r="IH20" s="34"/>
      <c r="II20" s="34"/>
    </row>
    <row r="21" spans="1:243" s="2" customFormat="1" ht="21.75" customHeight="1">
      <c r="A21" s="13">
        <v>18</v>
      </c>
      <c r="B21" s="14" t="s">
        <v>39</v>
      </c>
      <c r="C21" s="15">
        <v>1</v>
      </c>
      <c r="D21" s="15">
        <v>0</v>
      </c>
      <c r="E21" s="14">
        <f t="shared" si="0"/>
        <v>1</v>
      </c>
      <c r="F21" s="22">
        <v>62766510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s="2" customFormat="1" ht="21.75" customHeight="1">
      <c r="A22" s="13">
        <v>19</v>
      </c>
      <c r="B22" s="14" t="s">
        <v>40</v>
      </c>
      <c r="C22" s="15">
        <v>16</v>
      </c>
      <c r="D22" s="15">
        <v>16</v>
      </c>
      <c r="E22" s="14">
        <f t="shared" si="0"/>
        <v>32</v>
      </c>
      <c r="F22" s="19">
        <v>68160445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s="2" customFormat="1" ht="33" customHeight="1">
      <c r="A23" s="13">
        <v>20</v>
      </c>
      <c r="B23" s="14" t="s">
        <v>41</v>
      </c>
      <c r="C23" s="15">
        <v>19</v>
      </c>
      <c r="D23" s="15">
        <v>13</v>
      </c>
      <c r="E23" s="14">
        <f t="shared" si="0"/>
        <v>32</v>
      </c>
      <c r="F23" s="16" t="s">
        <v>42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s="2" customFormat="1" ht="33" customHeight="1">
      <c r="A24" s="13">
        <v>21</v>
      </c>
      <c r="B24" s="14" t="s">
        <v>43</v>
      </c>
      <c r="C24" s="15">
        <v>24</v>
      </c>
      <c r="D24" s="15">
        <v>32</v>
      </c>
      <c r="E24" s="14">
        <f t="shared" si="0"/>
        <v>56</v>
      </c>
      <c r="F24" s="16" t="s">
        <v>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s="2" customFormat="1" ht="22.5" customHeight="1">
      <c r="A25" s="13">
        <v>22</v>
      </c>
      <c r="B25" s="14" t="s">
        <v>45</v>
      </c>
      <c r="C25" s="15">
        <v>0</v>
      </c>
      <c r="D25" s="15">
        <v>19</v>
      </c>
      <c r="E25" s="14">
        <f t="shared" si="0"/>
        <v>19</v>
      </c>
      <c r="F25" s="16">
        <v>68712451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s="2" customFormat="1" ht="36.75" customHeight="1">
      <c r="A26" s="13">
        <v>23</v>
      </c>
      <c r="B26" s="14" t="s">
        <v>46</v>
      </c>
      <c r="C26" s="15">
        <v>4</v>
      </c>
      <c r="D26" s="15">
        <v>7</v>
      </c>
      <c r="E26" s="14">
        <f t="shared" si="0"/>
        <v>11</v>
      </c>
      <c r="F26" s="16" t="s">
        <v>47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s="2" customFormat="1" ht="31.5" customHeight="1">
      <c r="A27" s="13">
        <v>24</v>
      </c>
      <c r="B27" s="14" t="s">
        <v>48</v>
      </c>
      <c r="C27" s="15">
        <v>2</v>
      </c>
      <c r="D27" s="15">
        <v>2</v>
      </c>
      <c r="E27" s="14">
        <f t="shared" si="0"/>
        <v>4</v>
      </c>
      <c r="F27" s="16" t="s">
        <v>49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s="2" customFormat="1" ht="22.5" customHeight="1">
      <c r="A28" s="13">
        <v>25</v>
      </c>
      <c r="B28" s="14" t="s">
        <v>50</v>
      </c>
      <c r="C28" s="15">
        <v>14</v>
      </c>
      <c r="D28" s="15">
        <v>2</v>
      </c>
      <c r="E28" s="14">
        <f t="shared" si="0"/>
        <v>16</v>
      </c>
      <c r="F28" s="19">
        <v>62471195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s="2" customFormat="1" ht="22.5" customHeight="1">
      <c r="A29" s="13">
        <v>26</v>
      </c>
      <c r="B29" s="13" t="s">
        <v>51</v>
      </c>
      <c r="C29" s="23">
        <v>8</v>
      </c>
      <c r="D29" s="23">
        <v>11</v>
      </c>
      <c r="E29" s="14">
        <f t="shared" si="0"/>
        <v>19</v>
      </c>
      <c r="F29" s="19">
        <v>88460110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s="2" customFormat="1" ht="33" customHeight="1">
      <c r="A30" s="13">
        <v>27</v>
      </c>
      <c r="B30" s="13" t="s">
        <v>52</v>
      </c>
      <c r="C30" s="23">
        <v>10</v>
      </c>
      <c r="D30" s="23">
        <v>8</v>
      </c>
      <c r="E30" s="14">
        <f t="shared" si="0"/>
        <v>18</v>
      </c>
      <c r="F30" s="24" t="s">
        <v>53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s="2" customFormat="1" ht="22.5" customHeight="1">
      <c r="A31" s="13">
        <v>28</v>
      </c>
      <c r="B31" s="13" t="s">
        <v>54</v>
      </c>
      <c r="C31" s="23">
        <v>6</v>
      </c>
      <c r="D31" s="23">
        <v>1</v>
      </c>
      <c r="E31" s="14">
        <f t="shared" si="0"/>
        <v>7</v>
      </c>
      <c r="F31" s="19">
        <v>62468942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s="2" customFormat="1" ht="22.5" customHeight="1">
      <c r="A32" s="13">
        <v>29</v>
      </c>
      <c r="B32" s="13" t="s">
        <v>55</v>
      </c>
      <c r="C32" s="23">
        <v>19</v>
      </c>
      <c r="D32" s="23">
        <v>5</v>
      </c>
      <c r="E32" s="14">
        <f t="shared" si="0"/>
        <v>24</v>
      </c>
      <c r="F32" s="16">
        <v>82403949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s="4" customFormat="1" ht="22.5" customHeight="1">
      <c r="A33" s="25" t="s">
        <v>56</v>
      </c>
      <c r="B33" s="26"/>
      <c r="C33" s="27">
        <f>SUM(C4:C32)</f>
        <v>365</v>
      </c>
      <c r="D33" s="27">
        <f>SUM(D4:D32)</f>
        <v>402</v>
      </c>
      <c r="E33" s="27">
        <f>SUM(E4:E32)</f>
        <v>767</v>
      </c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35"/>
      <c r="IA33" s="35"/>
      <c r="IB33" s="35"/>
      <c r="IC33" s="35"/>
      <c r="ID33" s="35"/>
      <c r="IE33" s="35"/>
      <c r="IF33" s="35"/>
      <c r="IG33" s="35"/>
      <c r="IH33" s="35"/>
      <c r="II33" s="35"/>
    </row>
    <row r="34" spans="1:253" s="1" customFormat="1" ht="40.5" customHeight="1">
      <c r="A34" s="30" t="s">
        <v>57</v>
      </c>
      <c r="B34" s="31"/>
      <c r="C34" s="31"/>
      <c r="D34" s="31"/>
      <c r="E34" s="31"/>
      <c r="F34" s="31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/>
      <c r="IK34"/>
      <c r="IL34"/>
      <c r="IM34"/>
      <c r="IN34"/>
      <c r="IO34"/>
      <c r="IP34"/>
      <c r="IQ34"/>
      <c r="IR34"/>
      <c r="IS34"/>
    </row>
    <row r="35" spans="1:253" s="1" customFormat="1" ht="33" customHeight="1">
      <c r="A35" s="32"/>
      <c r="B35" s="31"/>
      <c r="C35" s="31"/>
      <c r="D35" s="31"/>
      <c r="E35" s="31"/>
      <c r="F35" s="31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/>
      <c r="IK35"/>
      <c r="IL35"/>
      <c r="IM35"/>
      <c r="IN35"/>
      <c r="IO35"/>
      <c r="IP35"/>
      <c r="IQ35"/>
      <c r="IR35"/>
      <c r="IS35"/>
    </row>
    <row r="36" spans="1:253" s="1" customFormat="1" ht="33" customHeight="1">
      <c r="A36" s="32"/>
      <c r="B36" s="31"/>
      <c r="C36" s="31"/>
      <c r="D36" s="31"/>
      <c r="E36" s="31"/>
      <c r="F36" s="31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/>
      <c r="IK36"/>
      <c r="IL36"/>
      <c r="IM36"/>
      <c r="IN36"/>
      <c r="IO36"/>
      <c r="IP36"/>
      <c r="IQ36"/>
      <c r="IR36"/>
      <c r="IS36"/>
    </row>
    <row r="37" spans="1:253" s="1" customFormat="1" ht="33" customHeight="1">
      <c r="A37" s="32"/>
      <c r="B37" s="31"/>
      <c r="C37" s="31"/>
      <c r="D37" s="31"/>
      <c r="E37" s="31"/>
      <c r="F37" s="31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/>
      <c r="IK37"/>
      <c r="IL37"/>
      <c r="IM37"/>
      <c r="IN37"/>
      <c r="IO37"/>
      <c r="IP37"/>
      <c r="IQ37"/>
      <c r="IR37"/>
      <c r="IS37"/>
    </row>
    <row r="38" spans="1:253" s="1" customFormat="1" ht="33" customHeight="1">
      <c r="A38" s="32"/>
      <c r="B38" s="31"/>
      <c r="C38" s="31"/>
      <c r="D38" s="31"/>
      <c r="E38" s="31"/>
      <c r="F38" s="31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/>
      <c r="IK38"/>
      <c r="IL38"/>
      <c r="IM38"/>
      <c r="IN38"/>
      <c r="IO38"/>
      <c r="IP38"/>
      <c r="IQ38"/>
      <c r="IR38"/>
      <c r="IS38"/>
    </row>
  </sheetData>
  <sheetProtection/>
  <mergeCells count="6">
    <mergeCell ref="A2:F2"/>
    <mergeCell ref="A34:F34"/>
    <mergeCell ref="A35:F35"/>
    <mergeCell ref="A36:F36"/>
    <mergeCell ref="A37:F37"/>
    <mergeCell ref="A38:F38"/>
  </mergeCells>
  <printOptions/>
  <pageMargins left="0.75" right="0.07847222222222222" top="0.5506944444444445" bottom="0.590277777777777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伦械耘巡刂</cp:lastModifiedBy>
  <dcterms:created xsi:type="dcterms:W3CDTF">2022-05-26T07:02:33Z</dcterms:created>
  <dcterms:modified xsi:type="dcterms:W3CDTF">2022-07-29T06:20:33Z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FE66CC32502C4F7E8A3F3A586812669D</vt:lpwstr>
  </property>
</Properties>
</file>