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4" r:id="rId1"/>
  </sheets>
  <definedNames>
    <definedName name="_xlnm._FilterDatabase" localSheetId="0" hidden="1">总成绩!$A$2:$G$12</definedName>
  </definedNames>
  <calcPr calcId="144525"/>
</workbook>
</file>

<file path=xl/sharedStrings.xml><?xml version="1.0" encoding="utf-8"?>
<sst xmlns="http://schemas.openxmlformats.org/spreadsheetml/2006/main" count="18" uniqueCount="18">
  <si>
    <t>日照高新区2022年公开招聘教师小学语文组总成绩公示</t>
  </si>
  <si>
    <t>姓  名</t>
  </si>
  <si>
    <t>笔试成绩</t>
  </si>
  <si>
    <t>笔试40%</t>
  </si>
  <si>
    <t>面试成绩</t>
  </si>
  <si>
    <t>面试60%</t>
  </si>
  <si>
    <t>总成绩</t>
  </si>
  <si>
    <t>序号</t>
  </si>
  <si>
    <t>陈  裕</t>
  </si>
  <si>
    <t>秦  萍</t>
  </si>
  <si>
    <t>孟慧慧</t>
  </si>
  <si>
    <t>安慧颖</t>
  </si>
  <si>
    <t>高  悦</t>
  </si>
  <si>
    <t>王文娜</t>
  </si>
  <si>
    <t>王煜颖</t>
  </si>
  <si>
    <t>李  欣</t>
  </si>
  <si>
    <t>张欣欣</t>
  </si>
  <si>
    <t>商祥飞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</si>
</sst>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L5" sqref="L5"/>
    </sheetView>
  </sheetViews>
  <sheetFormatPr defaultColWidth="9" defaultRowHeight="13.5" outlineLevelCol="6"/>
  <cols>
    <col min="1" max="2" width="15.875" customWidth="1"/>
    <col min="3" max="5" width="15.875" style="1" customWidth="1"/>
    <col min="6" max="6" width="15.875" style="2" customWidth="1"/>
    <col min="7" max="7" width="15.875" customWidth="1"/>
  </cols>
  <sheetData>
    <row r="1" ht="46" customHeight="1" spans="1:7">
      <c r="A1" s="3" t="s">
        <v>0</v>
      </c>
      <c r="B1" s="3"/>
      <c r="C1" s="3"/>
      <c r="D1" s="3"/>
      <c r="E1" s="3"/>
      <c r="F1" s="4"/>
      <c r="G1" s="3"/>
    </row>
    <row r="2" ht="34" customHeight="1" spans="1:7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30" customHeight="1" spans="1:7">
      <c r="A3" s="8" t="s">
        <v>8</v>
      </c>
      <c r="B3" s="6">
        <v>77</v>
      </c>
      <c r="C3" s="7">
        <f t="shared" ref="C3:C12" si="0">B3*0.4</f>
        <v>30.8</v>
      </c>
      <c r="D3" s="7">
        <v>93.6</v>
      </c>
      <c r="E3" s="7">
        <f t="shared" ref="E3:E12" si="1">D3*0.6</f>
        <v>56.16</v>
      </c>
      <c r="F3" s="7">
        <f t="shared" ref="F3:F12" si="2">C3+E3</f>
        <v>86.96</v>
      </c>
      <c r="G3" s="6">
        <v>1</v>
      </c>
    </row>
    <row r="4" ht="30" customHeight="1" spans="1:7">
      <c r="A4" s="8" t="s">
        <v>9</v>
      </c>
      <c r="B4" s="6">
        <v>67</v>
      </c>
      <c r="C4" s="7">
        <f t="shared" si="0"/>
        <v>26.8</v>
      </c>
      <c r="D4" s="7">
        <v>94.4</v>
      </c>
      <c r="E4" s="7">
        <f t="shared" si="1"/>
        <v>56.64</v>
      </c>
      <c r="F4" s="7">
        <f t="shared" si="2"/>
        <v>83.44</v>
      </c>
      <c r="G4" s="6">
        <v>2</v>
      </c>
    </row>
    <row r="5" ht="30" customHeight="1" spans="1:7">
      <c r="A5" s="8" t="s">
        <v>10</v>
      </c>
      <c r="B5" s="6">
        <v>69</v>
      </c>
      <c r="C5" s="7">
        <f t="shared" si="0"/>
        <v>27.6</v>
      </c>
      <c r="D5" s="7">
        <v>89.6</v>
      </c>
      <c r="E5" s="7">
        <f t="shared" si="1"/>
        <v>53.76</v>
      </c>
      <c r="F5" s="7">
        <f t="shared" si="2"/>
        <v>81.36</v>
      </c>
      <c r="G5" s="6">
        <v>3</v>
      </c>
    </row>
    <row r="6" ht="30" customHeight="1" spans="1:7">
      <c r="A6" s="8" t="s">
        <v>11</v>
      </c>
      <c r="B6" s="6">
        <v>68</v>
      </c>
      <c r="C6" s="7">
        <f t="shared" si="0"/>
        <v>27.2</v>
      </c>
      <c r="D6" s="7">
        <v>88.8</v>
      </c>
      <c r="E6" s="7">
        <f t="shared" si="1"/>
        <v>53.28</v>
      </c>
      <c r="F6" s="7">
        <f t="shared" si="2"/>
        <v>80.48</v>
      </c>
      <c r="G6" s="6">
        <v>4</v>
      </c>
    </row>
    <row r="7" ht="30" customHeight="1" spans="1:7">
      <c r="A7" s="8" t="s">
        <v>12</v>
      </c>
      <c r="B7" s="6">
        <v>69</v>
      </c>
      <c r="C7" s="7">
        <f t="shared" si="0"/>
        <v>27.6</v>
      </c>
      <c r="D7" s="7">
        <v>87.8</v>
      </c>
      <c r="E7" s="7">
        <f t="shared" si="1"/>
        <v>52.68</v>
      </c>
      <c r="F7" s="7">
        <f t="shared" si="2"/>
        <v>80.28</v>
      </c>
      <c r="G7" s="6">
        <v>5</v>
      </c>
    </row>
    <row r="8" ht="30" customHeight="1" spans="1:7">
      <c r="A8" s="8" t="s">
        <v>13</v>
      </c>
      <c r="B8" s="6">
        <v>72</v>
      </c>
      <c r="C8" s="7">
        <f t="shared" si="0"/>
        <v>28.8</v>
      </c>
      <c r="D8" s="7">
        <v>85</v>
      </c>
      <c r="E8" s="7">
        <f t="shared" si="1"/>
        <v>51</v>
      </c>
      <c r="F8" s="7">
        <f t="shared" si="2"/>
        <v>79.8</v>
      </c>
      <c r="G8" s="6">
        <v>6</v>
      </c>
    </row>
    <row r="9" ht="30" customHeight="1" spans="1:7">
      <c r="A9" s="8" t="s">
        <v>14</v>
      </c>
      <c r="B9" s="6">
        <v>67</v>
      </c>
      <c r="C9" s="7">
        <f t="shared" si="0"/>
        <v>26.8</v>
      </c>
      <c r="D9" s="7">
        <v>88</v>
      </c>
      <c r="E9" s="7">
        <f t="shared" si="1"/>
        <v>52.8</v>
      </c>
      <c r="F9" s="7">
        <f t="shared" si="2"/>
        <v>79.6</v>
      </c>
      <c r="G9" s="6">
        <v>7</v>
      </c>
    </row>
    <row r="10" ht="30" customHeight="1" spans="1:7">
      <c r="A10" s="8" t="s">
        <v>15</v>
      </c>
      <c r="B10" s="6">
        <v>70</v>
      </c>
      <c r="C10" s="7">
        <f t="shared" si="0"/>
        <v>28</v>
      </c>
      <c r="D10" s="7">
        <v>85.6</v>
      </c>
      <c r="E10" s="7">
        <f t="shared" si="1"/>
        <v>51.36</v>
      </c>
      <c r="F10" s="7">
        <f t="shared" si="2"/>
        <v>79.36</v>
      </c>
      <c r="G10" s="6">
        <v>8</v>
      </c>
    </row>
    <row r="11" ht="30" customHeight="1" spans="1:7">
      <c r="A11" s="8" t="s">
        <v>16</v>
      </c>
      <c r="B11" s="6">
        <v>70</v>
      </c>
      <c r="C11" s="7">
        <f t="shared" si="0"/>
        <v>28</v>
      </c>
      <c r="D11" s="7">
        <v>83.4</v>
      </c>
      <c r="E11" s="7">
        <f t="shared" si="1"/>
        <v>50.04</v>
      </c>
      <c r="F11" s="7">
        <f t="shared" si="2"/>
        <v>78.04</v>
      </c>
      <c r="G11" s="6">
        <v>9</v>
      </c>
    </row>
    <row r="12" ht="30" customHeight="1" spans="1:7">
      <c r="A12" s="8" t="s">
        <v>17</v>
      </c>
      <c r="B12" s="6">
        <v>69</v>
      </c>
      <c r="C12" s="7">
        <f t="shared" si="0"/>
        <v>27.6</v>
      </c>
      <c r="D12" s="7">
        <v>81.8</v>
      </c>
      <c r="E12" s="7">
        <f t="shared" si="1"/>
        <v>49.08</v>
      </c>
      <c r="F12" s="7">
        <f t="shared" si="2"/>
        <v>76.68</v>
      </c>
      <c r="G12" s="6">
        <v>10</v>
      </c>
    </row>
  </sheetData>
  <autoFilter ref="A2:G12">
    <sortState ref="A2:G12">
      <sortCondition ref="G3"/>
    </sortState>
    <extLst/>
  </autoFilter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2022-07-31T01:04:00Z</dcterms:created>
  <dcterms:modified xsi:type="dcterms:W3CDTF">2022-08-01T07:43:11Z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44269693AD144E40A27F0AD641503344</vt:lpwstr>
  </property>
  <property fmtid="{D5CDD505-2E9C-101B-9397-08002B2CF9AE}" pid="3" name="KSOProductBuildVer">
    <vt:lpwstr>2052-11.1.0.11875</vt:lpwstr>
  </property>
</Properties>
</file>