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495" windowHeight="1035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<sst xmlns="http://schemas.openxmlformats.org/spreadsheetml/2006/main" count="81">
  <si>
    <t>2022年青岛市市南区卫生健康局事业单位公开招聘工作人员总成绩</t>
  </si>
  <si>
    <t>报考单位</t>
  </si>
  <si>
    <t>报考岗位</t>
  </si>
  <si>
    <t>准考证号</t>
  </si>
  <si>
    <t>笔试成绩</t>
  </si>
  <si>
    <t>面试成绩</t>
  </si>
  <si>
    <t>总成绩排序</t>
  </si>
  <si>
    <t>是否进入考察范围</t>
  </si>
  <si>
    <t>是否列为等额考察人选</t>
  </si>
  <si>
    <t>市南区疾病预防控制中心</t>
  </si>
  <si>
    <t>检验技师</t>
  </si>
  <si>
    <t>2293301013</t>
  </si>
  <si>
    <t>71.2</t>
  </si>
  <si>
    <t>Y</t>
  </si>
  <si>
    <t>2293306025</t>
  </si>
  <si>
    <t>71.8</t>
  </si>
  <si>
    <t>2293111004</t>
  </si>
  <si>
    <t>66.8</t>
  </si>
  <si>
    <t>公卫医师</t>
  </si>
  <si>
    <t>2273604047</t>
  </si>
  <si>
    <t>60.6</t>
  </si>
  <si>
    <t>2273609039</t>
  </si>
  <si>
    <t>51.9</t>
  </si>
  <si>
    <t>2273608017</t>
  </si>
  <si>
    <t>54.3</t>
  </si>
  <si>
    <t>2273607047</t>
  </si>
  <si>
    <t>49.2</t>
  </si>
  <si>
    <t>2273605019</t>
  </si>
  <si>
    <t>51.8</t>
  </si>
  <si>
    <t>2273604017</t>
  </si>
  <si>
    <t>2273605057</t>
  </si>
  <si>
    <t>61.8</t>
  </si>
  <si>
    <t>缺考</t>
  </si>
  <si>
    <t>计算机工程师</t>
  </si>
  <si>
    <t>2293201006</t>
  </si>
  <si>
    <t>75.1</t>
  </si>
  <si>
    <t xml:space="preserve">Y </t>
  </si>
  <si>
    <t>2293109004</t>
  </si>
  <si>
    <t>68.3</t>
  </si>
  <si>
    <t>2293111001</t>
  </si>
  <si>
    <t>68.2</t>
  </si>
  <si>
    <t>市南区人民医院</t>
  </si>
  <si>
    <t>内科医师</t>
  </si>
  <si>
    <t>2243509062</t>
  </si>
  <si>
    <t>2243412046</t>
  </si>
  <si>
    <t>63.5</t>
  </si>
  <si>
    <t>2243408037</t>
  </si>
  <si>
    <t>60.8</t>
  </si>
  <si>
    <t>中医及中西结合医师1</t>
  </si>
  <si>
    <t>2283801042</t>
  </si>
  <si>
    <t>79.3</t>
  </si>
  <si>
    <t>2283704037</t>
  </si>
  <si>
    <t>75.7</t>
  </si>
  <si>
    <t>2283806030</t>
  </si>
  <si>
    <t>75.5</t>
  </si>
  <si>
    <t>中医及中西结合医师2</t>
  </si>
  <si>
    <t>2283802028</t>
  </si>
  <si>
    <t>82.7</t>
  </si>
  <si>
    <t>2283702016</t>
  </si>
  <si>
    <t>2283703044</t>
  </si>
  <si>
    <t>75.2</t>
  </si>
  <si>
    <t>2283802001</t>
  </si>
  <si>
    <t>74.7</t>
  </si>
  <si>
    <t>2283803005</t>
  </si>
  <si>
    <t>74.8</t>
  </si>
  <si>
    <t>2283801040</t>
  </si>
  <si>
    <t>72.4</t>
  </si>
  <si>
    <t>2283703042</t>
  </si>
  <si>
    <t>62.2</t>
  </si>
  <si>
    <t>2283801046</t>
  </si>
  <si>
    <t>72.7</t>
  </si>
  <si>
    <t>2283702010</t>
  </si>
  <si>
    <t>66.1</t>
  </si>
  <si>
    <t>2022年青岛市市南区卫生健康局事业单位公开招聘紧缺岗位人员面试成绩</t>
  </si>
  <si>
    <t>抽签号</t>
  </si>
  <si>
    <t>是否列入考察范围</t>
  </si>
  <si>
    <t>是否列入等额考察</t>
  </si>
  <si>
    <t>市南区社区卫生服务管理中心</t>
  </si>
  <si>
    <t>康复技师</t>
  </si>
  <si>
    <t>初级中医医师</t>
  </si>
  <si>
    <t>中级中医医师</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</si>
</sst>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5">
    <font>
      <sz val="11"/>
      <color indexed="8"/>
      <name val="宋体"/>
      <charset val="134"/>
    </font>
    <font>
      <sz val="16"/>
      <color indexed="8"/>
      <name val="宋体"/>
      <charset val="134"/>
    </font>
    <font>
      <b/>
      <sz val="11"/>
      <color indexed="8"/>
      <name val="仿宋_GB2312"/>
      <charset val="134"/>
    </font>
    <font>
      <sz val="18"/>
      <color indexed="8"/>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2"/>
      <name val="宋体"/>
      <charset val="134"/>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theme="1"/>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8" fillId="0" borderId="0" applyFont="0" applyFill="0" applyBorder="0" applyAlignment="0" applyProtection="0">
      <alignment vertical="center"/>
    </xf>
    <xf numFmtId="0" fontId="4" fillId="25" borderId="0" applyNumberFormat="0" applyBorder="0" applyAlignment="0" applyProtection="0">
      <alignment vertical="center"/>
    </xf>
    <xf numFmtId="0" fontId="21" fillId="22" borderId="14"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4" fillId="5" borderId="0" applyNumberFormat="0" applyBorder="0" applyAlignment="0" applyProtection="0">
      <alignment vertical="center"/>
    </xf>
    <xf numFmtId="0" fontId="12" fillId="9" borderId="0" applyNumberFormat="0" applyBorder="0" applyAlignment="0" applyProtection="0">
      <alignment vertical="center"/>
    </xf>
    <xf numFmtId="43" fontId="8" fillId="0" borderId="0" applyFont="0" applyFill="0" applyBorder="0" applyAlignment="0" applyProtection="0">
      <alignment vertical="center"/>
    </xf>
    <xf numFmtId="0" fontId="13" fillId="28" borderId="0" applyNumberFormat="0" applyBorder="0" applyAlignment="0" applyProtection="0">
      <alignment vertical="center"/>
    </xf>
    <xf numFmtId="0" fontId="19" fillId="0" borderId="0" applyNumberFormat="0" applyFill="0" applyBorder="0" applyAlignment="0" applyProtection="0">
      <alignment vertical="center"/>
    </xf>
    <xf numFmtId="9" fontId="8" fillId="0" borderId="0" applyFont="0" applyFill="0" applyBorder="0" applyAlignment="0" applyProtection="0">
      <alignment vertical="center"/>
    </xf>
    <xf numFmtId="0" fontId="11" fillId="0" borderId="0" applyNumberFormat="0" applyFill="0" applyBorder="0" applyAlignment="0" applyProtection="0">
      <alignment vertical="center"/>
    </xf>
    <xf numFmtId="0" fontId="16" fillId="14" borderId="11" applyNumberFormat="0" applyFont="0" applyAlignment="0" applyProtection="0">
      <alignment vertical="center"/>
    </xf>
    <xf numFmtId="0" fontId="13" fillId="21" borderId="0" applyNumberFormat="0" applyBorder="0" applyAlignment="0" applyProtection="0">
      <alignment vertical="center"/>
    </xf>
    <xf numFmtId="0" fontId="1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5" fillId="0" borderId="9" applyNumberFormat="0" applyFill="0" applyAlignment="0" applyProtection="0">
      <alignment vertical="center"/>
    </xf>
    <xf numFmtId="0" fontId="6" fillId="0" borderId="9" applyNumberFormat="0" applyFill="0" applyAlignment="0" applyProtection="0">
      <alignment vertical="center"/>
    </xf>
    <xf numFmtId="0" fontId="13" fillId="27" borderId="0" applyNumberFormat="0" applyBorder="0" applyAlignment="0" applyProtection="0">
      <alignment vertical="center"/>
    </xf>
    <xf numFmtId="0" fontId="10" fillId="0" borderId="13" applyNumberFormat="0" applyFill="0" applyAlignment="0" applyProtection="0">
      <alignment vertical="center"/>
    </xf>
    <xf numFmtId="0" fontId="13" fillId="20" borderId="0" applyNumberFormat="0" applyBorder="0" applyAlignment="0" applyProtection="0">
      <alignment vertical="center"/>
    </xf>
    <xf numFmtId="0" fontId="14" fillId="13" borderId="10" applyNumberFormat="0" applyAlignment="0" applyProtection="0">
      <alignment vertical="center"/>
    </xf>
    <xf numFmtId="0" fontId="22" fillId="13" borderId="14" applyNumberFormat="0" applyAlignment="0" applyProtection="0">
      <alignment vertical="center"/>
    </xf>
    <xf numFmtId="0" fontId="5" fillId="4" borderId="8" applyNumberFormat="0" applyAlignment="0" applyProtection="0">
      <alignment vertical="center"/>
    </xf>
    <xf numFmtId="0" fontId="4" fillId="32" borderId="0" applyNumberFormat="0" applyBorder="0" applyAlignment="0" applyProtection="0">
      <alignment vertical="center"/>
    </xf>
    <xf numFmtId="0" fontId="13" fillId="17" borderId="0" applyNumberFormat="0" applyBorder="0" applyAlignment="0" applyProtection="0">
      <alignment vertical="center"/>
    </xf>
    <xf numFmtId="0" fontId="23" fillId="0" borderId="15" applyNumberFormat="0" applyFill="0" applyAlignment="0" applyProtection="0">
      <alignment vertical="center"/>
    </xf>
    <xf numFmtId="0" fontId="17" fillId="0" borderId="12" applyNumberFormat="0" applyFill="0" applyAlignment="0" applyProtection="0">
      <alignment vertical="center"/>
    </xf>
    <xf numFmtId="0" fontId="24" fillId="31" borderId="0" applyNumberFormat="0" applyBorder="0" applyAlignment="0" applyProtection="0">
      <alignment vertical="center"/>
    </xf>
    <xf numFmtId="0" fontId="20" fillId="19" borderId="0" applyNumberFormat="0" applyBorder="0" applyAlignment="0" applyProtection="0">
      <alignment vertical="center"/>
    </xf>
    <xf numFmtId="0" fontId="4" fillId="24" borderId="0" applyNumberFormat="0" applyBorder="0" applyAlignment="0" applyProtection="0">
      <alignment vertical="center"/>
    </xf>
    <xf numFmtId="0" fontId="13" fillId="12" borderId="0" applyNumberFormat="0" applyBorder="0" applyAlignment="0" applyProtection="0">
      <alignment vertical="center"/>
    </xf>
    <xf numFmtId="0" fontId="4" fillId="23" borderId="0" applyNumberFormat="0" applyBorder="0" applyAlignment="0" applyProtection="0">
      <alignment vertical="center"/>
    </xf>
    <xf numFmtId="0" fontId="4" fillId="3"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13" fillId="11" borderId="0" applyNumberFormat="0" applyBorder="0" applyAlignment="0" applyProtection="0">
      <alignment vertical="center"/>
    </xf>
    <xf numFmtId="0" fontId="13" fillId="16" borderId="0" applyNumberFormat="0" applyBorder="0" applyAlignment="0" applyProtection="0">
      <alignment vertical="center"/>
    </xf>
    <xf numFmtId="0" fontId="4" fillId="29" borderId="0" applyNumberFormat="0" applyBorder="0" applyAlignment="0" applyProtection="0">
      <alignment vertical="center"/>
    </xf>
    <xf numFmtId="0" fontId="4" fillId="7" borderId="0" applyNumberFormat="0" applyBorder="0" applyAlignment="0" applyProtection="0">
      <alignment vertical="center"/>
    </xf>
    <xf numFmtId="0" fontId="13" fillId="10" borderId="0" applyNumberFormat="0" applyBorder="0" applyAlignment="0" applyProtection="0">
      <alignment vertical="center"/>
    </xf>
    <xf numFmtId="0" fontId="4" fillId="2" borderId="0" applyNumberFormat="0" applyBorder="0" applyAlignment="0" applyProtection="0">
      <alignment vertical="center"/>
    </xf>
    <xf numFmtId="0" fontId="13" fillId="26" borderId="0" applyNumberFormat="0" applyBorder="0" applyAlignment="0" applyProtection="0">
      <alignment vertical="center"/>
    </xf>
    <xf numFmtId="0" fontId="13" fillId="15" borderId="0" applyNumberFormat="0" applyBorder="0" applyAlignment="0" applyProtection="0">
      <alignment vertical="center"/>
    </xf>
    <xf numFmtId="0" fontId="4" fillId="6" borderId="0" applyNumberFormat="0" applyBorder="0" applyAlignment="0" applyProtection="0">
      <alignment vertical="center"/>
    </xf>
    <xf numFmtId="0" fontId="13" fillId="18"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0" fillId="0" borderId="0" xfId="0" applyFont="1" applyAlignment="1">
      <alignment horizontal="center" vertical="center"/>
    </xf>
    <xf numFmtId="0" fontId="0" fillId="0" borderId="0" xfId="0" applyFont="1" applyAlignment="1">
      <alignment vertical="center"/>
    </xf>
    <xf numFmtId="0" fontId="1" fillId="0" borderId="0" xfId="0" applyFont="1" applyAlignment="1">
      <alignment horizontal="center" vertical="center" wrapText="1"/>
    </xf>
    <xf numFmtId="0" fontId="2" fillId="0" borderId="1" xfId="49" applyFont="1" applyBorder="1" applyAlignment="1">
      <alignment horizontal="center" vertical="center"/>
    </xf>
    <xf numFmtId="0" fontId="2" fillId="0" borderId="2" xfId="49"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0" fillId="0" borderId="1" xfId="49" applyBorder="1" applyAlignment="1">
      <alignment horizontal="center" vertical="center"/>
    </xf>
    <xf numFmtId="0" fontId="0" fillId="0" borderId="1"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3" fillId="0" borderId="0" xfId="49" applyFont="1" applyAlignment="1">
      <alignment horizontal="center" vertical="center"/>
    </xf>
    <xf numFmtId="0" fontId="2" fillId="0" borderId="6" xfId="0" applyFont="1" applyBorder="1" applyAlignment="1">
      <alignment horizontal="center" vertical="center"/>
    </xf>
    <xf numFmtId="0" fontId="0" fillId="0" borderId="4" xfId="0" applyFont="1" applyBorder="1" applyAlignment="1">
      <alignment vertical="center"/>
    </xf>
    <xf numFmtId="0" fontId="0" fillId="0" borderId="2" xfId="0" applyFont="1" applyBorder="1" applyAlignment="1">
      <alignment horizontal="center" vertical="center"/>
    </xf>
    <xf numFmtId="0" fontId="0" fillId="0" borderId="1" xfId="0" applyFont="1" applyBorder="1" applyAlignment="1">
      <alignment vertical="center"/>
    </xf>
    <xf numFmtId="0" fontId="0" fillId="0" borderId="6" xfId="0" applyFont="1" applyBorder="1" applyAlignment="1">
      <alignment vertical="center"/>
    </xf>
    <xf numFmtId="0" fontId="0" fillId="0" borderId="3" xfId="49"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vertical="center"/>
    </xf>
    <xf numFmtId="0" fontId="0" fillId="0" borderId="7" xfId="0" applyFont="1" applyBorder="1" applyAlignment="1">
      <alignment horizontal="center" vertical="center"/>
    </xf>
    <xf numFmtId="0" fontId="0" fillId="0" borderId="3" xfId="0" applyFont="1" applyBorder="1" applyAlignment="1">
      <alignment vertical="center"/>
    </xf>
    <xf numFmtId="0" fontId="0" fillId="0" borderId="3" xfId="0" applyFont="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61"/>
  <sheetViews>
    <sheetView tabSelected="1" topLeftCell="A4" workbookViewId="0">
      <selection activeCell="J16" sqref="J16"/>
    </sheetView>
  </sheetViews>
  <sheetFormatPr defaultColWidth="9" defaultRowHeight="13.5"/>
  <cols>
    <col min="1" max="1" width="26.75" style="2" customWidth="1"/>
    <col min="2" max="2" width="21.5" style="2" customWidth="1"/>
    <col min="3" max="3" width="16.1083333333333" style="1" customWidth="1"/>
    <col min="4" max="4" width="12.8833333333333" style="1" customWidth="1"/>
    <col min="5" max="5" width="13.5" style="1" customWidth="1"/>
    <col min="6" max="6" width="11.775" style="1" customWidth="1"/>
    <col min="7" max="7" width="18.775" style="1" customWidth="1"/>
    <col min="8" max="8" width="24.4416666666667" style="1" customWidth="1"/>
    <col min="9" max="16379" width="8.63333333333333" style="1"/>
    <col min="16380" max="16381" width="8.63333333333333" style="2" customWidth="1"/>
  </cols>
  <sheetData>
    <row r="1" s="1" customFormat="1" ht="39" customHeight="1" spans="1:8">
      <c r="A1" s="3" t="s">
        <v>0</v>
      </c>
      <c r="B1" s="3"/>
      <c r="C1" s="3"/>
      <c r="D1" s="3"/>
      <c r="E1" s="3"/>
      <c r="F1" s="3"/>
      <c r="G1" s="3"/>
      <c r="H1" s="3"/>
    </row>
    <row r="2" s="1" customFormat="1" ht="27" customHeight="1" spans="1:8">
      <c r="A2" s="4" t="s">
        <v>1</v>
      </c>
      <c r="B2" s="4" t="s">
        <v>2</v>
      </c>
      <c r="C2" s="5" t="s">
        <v>3</v>
      </c>
      <c r="D2" s="6" t="s">
        <v>4</v>
      </c>
      <c r="E2" s="7" t="s">
        <v>5</v>
      </c>
      <c r="F2" s="8" t="s">
        <v>6</v>
      </c>
      <c r="G2" s="6" t="s">
        <v>7</v>
      </c>
      <c r="H2" s="7" t="s">
        <v>8</v>
      </c>
    </row>
    <row r="3" s="1" customFormat="1" ht="22.9" customHeight="1" spans="1:8">
      <c r="A3" s="9" t="s">
        <v>9</v>
      </c>
      <c r="B3" s="9" t="s">
        <v>10</v>
      </c>
      <c r="C3" s="10" t="s">
        <v>11</v>
      </c>
      <c r="D3" s="11" t="s">
        <v>12</v>
      </c>
      <c r="E3" s="11">
        <v>87.6</v>
      </c>
      <c r="F3" s="10">
        <f t="shared" ref="F3:F11" si="0">(D3+E3)/2</f>
        <v>79.4</v>
      </c>
      <c r="G3" s="11" t="s">
        <v>13</v>
      </c>
      <c r="H3" s="10" t="s">
        <v>13</v>
      </c>
    </row>
    <row r="4" s="1" customFormat="1" ht="22.9" customHeight="1" spans="1:8">
      <c r="A4" s="9" t="s">
        <v>9</v>
      </c>
      <c r="B4" s="9" t="s">
        <v>10</v>
      </c>
      <c r="C4" s="10" t="s">
        <v>14</v>
      </c>
      <c r="D4" s="11" t="s">
        <v>15</v>
      </c>
      <c r="E4" s="11">
        <v>85.2</v>
      </c>
      <c r="F4" s="10">
        <f t="shared" si="0"/>
        <v>78.5</v>
      </c>
      <c r="G4" s="11" t="s">
        <v>13</v>
      </c>
      <c r="H4" s="10"/>
    </row>
    <row r="5" s="1" customFormat="1" ht="22.9" customHeight="1" spans="1:8">
      <c r="A5" s="9" t="s">
        <v>9</v>
      </c>
      <c r="B5" s="9" t="s">
        <v>10</v>
      </c>
      <c r="C5" s="10" t="s">
        <v>16</v>
      </c>
      <c r="D5" s="11" t="s">
        <v>17</v>
      </c>
      <c r="E5" s="11">
        <v>83</v>
      </c>
      <c r="F5" s="10">
        <f t="shared" si="0"/>
        <v>74.9</v>
      </c>
      <c r="G5" s="11"/>
      <c r="H5" s="10"/>
    </row>
    <row r="6" s="1" customFormat="1" ht="22.9" customHeight="1" spans="1:8">
      <c r="A6" s="9" t="s">
        <v>9</v>
      </c>
      <c r="B6" s="9" t="s">
        <v>18</v>
      </c>
      <c r="C6" s="10" t="s">
        <v>19</v>
      </c>
      <c r="D6" s="11" t="s">
        <v>20</v>
      </c>
      <c r="E6" s="11">
        <v>83.8</v>
      </c>
      <c r="F6" s="10">
        <f t="shared" si="0"/>
        <v>72.2</v>
      </c>
      <c r="G6" s="11" t="s">
        <v>13</v>
      </c>
      <c r="H6" s="10" t="s">
        <v>13</v>
      </c>
    </row>
    <row r="7" s="1" customFormat="1" ht="22.9" customHeight="1" spans="1:8">
      <c r="A7" s="9" t="s">
        <v>9</v>
      </c>
      <c r="B7" s="9" t="s">
        <v>18</v>
      </c>
      <c r="C7" s="10" t="s">
        <v>21</v>
      </c>
      <c r="D7" s="11" t="s">
        <v>22</v>
      </c>
      <c r="E7" s="11">
        <v>89.6</v>
      </c>
      <c r="F7" s="10">
        <f t="shared" si="0"/>
        <v>70.75</v>
      </c>
      <c r="G7" s="11" t="s">
        <v>13</v>
      </c>
      <c r="H7" s="10" t="s">
        <v>13</v>
      </c>
    </row>
    <row r="8" s="1" customFormat="1" ht="22.9" customHeight="1" spans="1:8">
      <c r="A8" s="9" t="s">
        <v>9</v>
      </c>
      <c r="B8" s="9" t="s">
        <v>18</v>
      </c>
      <c r="C8" s="10" t="s">
        <v>23</v>
      </c>
      <c r="D8" s="11" t="s">
        <v>24</v>
      </c>
      <c r="E8" s="11">
        <v>84</v>
      </c>
      <c r="F8" s="10">
        <f t="shared" si="0"/>
        <v>69.15</v>
      </c>
      <c r="G8" s="11" t="s">
        <v>13</v>
      </c>
      <c r="H8" s="10" t="s">
        <v>13</v>
      </c>
    </row>
    <row r="9" s="1" customFormat="1" ht="22.9" customHeight="1" spans="1:8">
      <c r="A9" s="9" t="s">
        <v>9</v>
      </c>
      <c r="B9" s="9" t="s">
        <v>18</v>
      </c>
      <c r="C9" s="10" t="s">
        <v>25</v>
      </c>
      <c r="D9" s="11" t="s">
        <v>26</v>
      </c>
      <c r="E9" s="11">
        <v>84.8</v>
      </c>
      <c r="F9" s="10">
        <f t="shared" si="0"/>
        <v>67</v>
      </c>
      <c r="G9" s="11" t="s">
        <v>13</v>
      </c>
      <c r="H9" s="10"/>
    </row>
    <row r="10" s="1" customFormat="1" ht="22.9" customHeight="1" spans="1:8">
      <c r="A10" s="9" t="s">
        <v>9</v>
      </c>
      <c r="B10" s="9" t="s">
        <v>18</v>
      </c>
      <c r="C10" s="10" t="s">
        <v>27</v>
      </c>
      <c r="D10" s="11" t="s">
        <v>28</v>
      </c>
      <c r="E10" s="11">
        <v>78.4</v>
      </c>
      <c r="F10" s="10">
        <f t="shared" si="0"/>
        <v>65.1</v>
      </c>
      <c r="G10" s="11" t="s">
        <v>13</v>
      </c>
      <c r="H10" s="10"/>
    </row>
    <row r="11" s="1" customFormat="1" ht="22.9" customHeight="1" spans="1:8">
      <c r="A11" s="9" t="s">
        <v>9</v>
      </c>
      <c r="B11" s="9" t="s">
        <v>18</v>
      </c>
      <c r="C11" s="10" t="s">
        <v>29</v>
      </c>
      <c r="D11" s="11">
        <v>44.9</v>
      </c>
      <c r="E11" s="11">
        <v>78.4</v>
      </c>
      <c r="F11" s="10">
        <f t="shared" si="0"/>
        <v>61.65</v>
      </c>
      <c r="G11" s="11"/>
      <c r="H11" s="10"/>
    </row>
    <row r="12" s="1" customFormat="1" ht="22.9" customHeight="1" spans="1:8">
      <c r="A12" s="9" t="s">
        <v>9</v>
      </c>
      <c r="B12" s="9" t="s">
        <v>18</v>
      </c>
      <c r="C12" s="10" t="s">
        <v>30</v>
      </c>
      <c r="D12" s="11" t="s">
        <v>31</v>
      </c>
      <c r="E12" s="11" t="s">
        <v>32</v>
      </c>
      <c r="F12" s="10">
        <f>D12/2</f>
        <v>30.9</v>
      </c>
      <c r="G12" s="11"/>
      <c r="H12" s="10"/>
    </row>
    <row r="13" s="1" customFormat="1" ht="22.9" customHeight="1" spans="1:8">
      <c r="A13" s="9" t="s">
        <v>9</v>
      </c>
      <c r="B13" s="9" t="s">
        <v>33</v>
      </c>
      <c r="C13" s="10" t="s">
        <v>34</v>
      </c>
      <c r="D13" s="11" t="s">
        <v>35</v>
      </c>
      <c r="E13" s="11">
        <v>87.2</v>
      </c>
      <c r="F13" s="10">
        <f t="shared" ref="F13:F19" si="1">(D13+E13)/2</f>
        <v>81.15</v>
      </c>
      <c r="G13" s="11" t="s">
        <v>36</v>
      </c>
      <c r="H13" s="10" t="s">
        <v>13</v>
      </c>
    </row>
    <row r="14" s="1" customFormat="1" ht="22.9" customHeight="1" spans="1:8">
      <c r="A14" s="9" t="s">
        <v>9</v>
      </c>
      <c r="B14" s="9" t="s">
        <v>33</v>
      </c>
      <c r="C14" s="10" t="s">
        <v>37</v>
      </c>
      <c r="D14" s="11" t="s">
        <v>38</v>
      </c>
      <c r="E14" s="11">
        <v>90.2</v>
      </c>
      <c r="F14" s="10">
        <f t="shared" si="1"/>
        <v>79.25</v>
      </c>
      <c r="G14" s="11" t="s">
        <v>36</v>
      </c>
      <c r="H14" s="10"/>
    </row>
    <row r="15" s="1" customFormat="1" ht="22.9" customHeight="1" spans="1:8">
      <c r="A15" s="9" t="s">
        <v>9</v>
      </c>
      <c r="B15" s="9" t="s">
        <v>33</v>
      </c>
      <c r="C15" s="10" t="s">
        <v>39</v>
      </c>
      <c r="D15" s="11" t="s">
        <v>40</v>
      </c>
      <c r="E15" s="11">
        <v>85.2</v>
      </c>
      <c r="F15" s="10">
        <f t="shared" si="1"/>
        <v>76.7</v>
      </c>
      <c r="G15" s="11"/>
      <c r="H15" s="10"/>
    </row>
    <row r="16" s="1" customFormat="1" ht="22.9" customHeight="1" spans="1:8">
      <c r="A16" s="9" t="s">
        <v>41</v>
      </c>
      <c r="B16" s="9" t="s">
        <v>42</v>
      </c>
      <c r="C16" s="10" t="s">
        <v>43</v>
      </c>
      <c r="D16" s="11" t="s">
        <v>20</v>
      </c>
      <c r="E16" s="11">
        <v>86.6</v>
      </c>
      <c r="F16" s="10">
        <f t="shared" si="1"/>
        <v>73.6</v>
      </c>
      <c r="G16" s="11" t="s">
        <v>13</v>
      </c>
      <c r="H16" s="10" t="s">
        <v>13</v>
      </c>
    </row>
    <row r="17" s="1" customFormat="1" ht="22.9" customHeight="1" spans="1:8">
      <c r="A17" s="9" t="s">
        <v>41</v>
      </c>
      <c r="B17" s="9" t="s">
        <v>42</v>
      </c>
      <c r="C17" s="10" t="s">
        <v>44</v>
      </c>
      <c r="D17" s="11" t="s">
        <v>45</v>
      </c>
      <c r="E17" s="11">
        <v>81.8</v>
      </c>
      <c r="F17" s="10">
        <f t="shared" si="1"/>
        <v>72.65</v>
      </c>
      <c r="G17" s="11" t="s">
        <v>13</v>
      </c>
      <c r="H17" s="10"/>
    </row>
    <row r="18" s="1" customFormat="1" ht="22.9" customHeight="1" spans="1:8">
      <c r="A18" s="9" t="s">
        <v>41</v>
      </c>
      <c r="B18" s="9" t="s">
        <v>42</v>
      </c>
      <c r="C18" s="10" t="s">
        <v>46</v>
      </c>
      <c r="D18" s="11" t="s">
        <v>47</v>
      </c>
      <c r="E18" s="11">
        <v>81.8</v>
      </c>
      <c r="F18" s="10">
        <f t="shared" si="1"/>
        <v>71.3</v>
      </c>
      <c r="G18" s="11"/>
      <c r="H18" s="10"/>
    </row>
    <row r="19" s="1" customFormat="1" ht="22.9" customHeight="1" spans="1:8">
      <c r="A19" s="9" t="s">
        <v>41</v>
      </c>
      <c r="B19" s="9" t="s">
        <v>48</v>
      </c>
      <c r="C19" s="10" t="s">
        <v>49</v>
      </c>
      <c r="D19" s="11" t="s">
        <v>50</v>
      </c>
      <c r="E19" s="10">
        <v>90.8</v>
      </c>
      <c r="F19" s="10">
        <f t="shared" si="1"/>
        <v>85.05</v>
      </c>
      <c r="G19" s="11" t="s">
        <v>13</v>
      </c>
      <c r="H19" s="10" t="s">
        <v>13</v>
      </c>
    </row>
    <row r="20" s="1" customFormat="1" ht="22.9" customHeight="1" spans="1:8">
      <c r="A20" s="9" t="s">
        <v>41</v>
      </c>
      <c r="B20" s="9" t="s">
        <v>48</v>
      </c>
      <c r="C20" s="10" t="s">
        <v>51</v>
      </c>
      <c r="D20" s="11" t="s">
        <v>52</v>
      </c>
      <c r="E20" s="10" t="s">
        <v>32</v>
      </c>
      <c r="F20" s="10">
        <f>D20/2</f>
        <v>37.85</v>
      </c>
      <c r="G20" s="11"/>
      <c r="H20" s="10"/>
    </row>
    <row r="21" s="1" customFormat="1" ht="22.9" customHeight="1" spans="1:8">
      <c r="A21" s="9" t="s">
        <v>41</v>
      </c>
      <c r="B21" s="9" t="s">
        <v>48</v>
      </c>
      <c r="C21" s="10" t="s">
        <v>53</v>
      </c>
      <c r="D21" s="11" t="s">
        <v>54</v>
      </c>
      <c r="E21" s="10" t="s">
        <v>32</v>
      </c>
      <c r="F21" s="10">
        <f>D21/2</f>
        <v>37.75</v>
      </c>
      <c r="G21" s="11"/>
      <c r="H21" s="10"/>
    </row>
    <row r="22" s="1" customFormat="1" ht="22.9" customHeight="1" spans="1:8">
      <c r="A22" s="9" t="s">
        <v>41</v>
      </c>
      <c r="B22" s="9" t="s">
        <v>55</v>
      </c>
      <c r="C22" s="10" t="s">
        <v>56</v>
      </c>
      <c r="D22" s="11" t="s">
        <v>57</v>
      </c>
      <c r="E22" s="10">
        <v>84.2</v>
      </c>
      <c r="F22" s="10">
        <f t="shared" ref="F22:F28" si="2">(D22+E22)/2</f>
        <v>83.45</v>
      </c>
      <c r="G22" s="11" t="s">
        <v>13</v>
      </c>
      <c r="H22" s="10" t="s">
        <v>13</v>
      </c>
    </row>
    <row r="23" s="1" customFormat="1" ht="22.9" customHeight="1" spans="1:8">
      <c r="A23" s="9" t="s">
        <v>41</v>
      </c>
      <c r="B23" s="9" t="s">
        <v>55</v>
      </c>
      <c r="C23" s="10" t="s">
        <v>58</v>
      </c>
      <c r="D23" s="11" t="s">
        <v>52</v>
      </c>
      <c r="E23" s="10">
        <v>91.2</v>
      </c>
      <c r="F23" s="10">
        <f t="shared" si="2"/>
        <v>83.45</v>
      </c>
      <c r="G23" s="11" t="s">
        <v>13</v>
      </c>
      <c r="H23" s="10" t="s">
        <v>13</v>
      </c>
    </row>
    <row r="24" s="1" customFormat="1" ht="22.9" customHeight="1" spans="1:8">
      <c r="A24" s="9" t="s">
        <v>41</v>
      </c>
      <c r="B24" s="9" t="s">
        <v>55</v>
      </c>
      <c r="C24" s="10" t="s">
        <v>59</v>
      </c>
      <c r="D24" s="11" t="s">
        <v>60</v>
      </c>
      <c r="E24" s="10">
        <v>88</v>
      </c>
      <c r="F24" s="10">
        <f t="shared" si="2"/>
        <v>81.6</v>
      </c>
      <c r="G24" s="11" t="s">
        <v>13</v>
      </c>
      <c r="H24" s="10" t="s">
        <v>13</v>
      </c>
    </row>
    <row r="25" s="1" customFormat="1" ht="22.9" customHeight="1" spans="1:8">
      <c r="A25" s="9" t="s">
        <v>41</v>
      </c>
      <c r="B25" s="9" t="s">
        <v>55</v>
      </c>
      <c r="C25" s="10" t="s">
        <v>61</v>
      </c>
      <c r="D25" s="11" t="s">
        <v>62</v>
      </c>
      <c r="E25" s="10">
        <v>87.6</v>
      </c>
      <c r="F25" s="10">
        <f t="shared" si="2"/>
        <v>81.15</v>
      </c>
      <c r="G25" s="11" t="s">
        <v>13</v>
      </c>
      <c r="H25" s="12"/>
    </row>
    <row r="26" s="1" customFormat="1" ht="22.9" customHeight="1" spans="1:8">
      <c r="A26" s="9" t="s">
        <v>41</v>
      </c>
      <c r="B26" s="9" t="s">
        <v>55</v>
      </c>
      <c r="C26" s="10" t="s">
        <v>63</v>
      </c>
      <c r="D26" s="11" t="s">
        <v>64</v>
      </c>
      <c r="E26" s="10">
        <v>81.8</v>
      </c>
      <c r="F26" s="10">
        <f t="shared" si="2"/>
        <v>78.3</v>
      </c>
      <c r="G26" s="11" t="s">
        <v>13</v>
      </c>
      <c r="H26" s="10"/>
    </row>
    <row r="27" s="1" customFormat="1" ht="22.9" customHeight="1" spans="1:8">
      <c r="A27" s="9" t="s">
        <v>41</v>
      </c>
      <c r="B27" s="9" t="s">
        <v>55</v>
      </c>
      <c r="C27" s="10" t="s">
        <v>65</v>
      </c>
      <c r="D27" s="11" t="s">
        <v>66</v>
      </c>
      <c r="E27" s="10">
        <v>77.6</v>
      </c>
      <c r="F27" s="10">
        <f t="shared" si="2"/>
        <v>75</v>
      </c>
      <c r="G27" s="11"/>
      <c r="H27" s="10"/>
    </row>
    <row r="28" s="1" customFormat="1" ht="22.9" customHeight="1" spans="1:8">
      <c r="A28" s="9" t="s">
        <v>41</v>
      </c>
      <c r="B28" s="9" t="s">
        <v>55</v>
      </c>
      <c r="C28" s="10" t="s">
        <v>67</v>
      </c>
      <c r="D28" s="11" t="s">
        <v>68</v>
      </c>
      <c r="E28" s="10">
        <v>75.8</v>
      </c>
      <c r="F28" s="10">
        <f t="shared" si="2"/>
        <v>69</v>
      </c>
      <c r="G28" s="11"/>
      <c r="H28" s="10"/>
    </row>
    <row r="29" s="1" customFormat="1" ht="22.9" customHeight="1" spans="1:8">
      <c r="A29" s="9" t="s">
        <v>41</v>
      </c>
      <c r="B29" s="9" t="s">
        <v>55</v>
      </c>
      <c r="C29" s="10" t="s">
        <v>69</v>
      </c>
      <c r="D29" s="11" t="s">
        <v>70</v>
      </c>
      <c r="E29" s="10" t="s">
        <v>32</v>
      </c>
      <c r="F29" s="10">
        <f>D29/2</f>
        <v>36.35</v>
      </c>
      <c r="G29" s="11"/>
      <c r="H29" s="10"/>
    </row>
    <row r="30" s="1" customFormat="1" ht="22.9" customHeight="1" spans="1:8">
      <c r="A30" s="9" t="s">
        <v>41</v>
      </c>
      <c r="B30" s="9" t="s">
        <v>55</v>
      </c>
      <c r="C30" s="10" t="s">
        <v>71</v>
      </c>
      <c r="D30" s="11" t="s">
        <v>72</v>
      </c>
      <c r="E30" s="10" t="s">
        <v>32</v>
      </c>
      <c r="F30" s="10">
        <f>D30/2</f>
        <v>33.05</v>
      </c>
      <c r="G30" s="11"/>
      <c r="H30" s="10"/>
    </row>
    <row r="31" s="1" customFormat="1" ht="48.6" customHeight="1" spans="1:8">
      <c r="A31" s="13" t="s">
        <v>73</v>
      </c>
      <c r="B31" s="13"/>
      <c r="C31" s="13"/>
      <c r="D31" s="13"/>
      <c r="E31" s="13"/>
      <c r="F31" s="13"/>
      <c r="G31" s="13"/>
      <c r="H31" s="13"/>
    </row>
    <row r="32" s="1" customFormat="1" ht="27" customHeight="1" spans="1:8">
      <c r="A32" s="4" t="s">
        <v>1</v>
      </c>
      <c r="B32" s="4" t="s">
        <v>2</v>
      </c>
      <c r="C32" s="5" t="s">
        <v>74</v>
      </c>
      <c r="D32" s="7" t="s">
        <v>4</v>
      </c>
      <c r="E32" s="14" t="s">
        <v>5</v>
      </c>
      <c r="F32" s="8" t="s">
        <v>6</v>
      </c>
      <c r="G32" s="7" t="s">
        <v>75</v>
      </c>
      <c r="H32" s="7" t="s">
        <v>76</v>
      </c>
    </row>
    <row r="33" s="1" customFormat="1" ht="19.9" customHeight="1" spans="1:8">
      <c r="A33" s="15" t="s">
        <v>77</v>
      </c>
      <c r="B33" s="9" t="s">
        <v>78</v>
      </c>
      <c r="C33" s="11">
        <v>2</v>
      </c>
      <c r="D33" s="11"/>
      <c r="E33" s="10">
        <v>87</v>
      </c>
      <c r="F33" s="10">
        <v>87</v>
      </c>
      <c r="G33" s="16" t="s">
        <v>13</v>
      </c>
      <c r="H33" s="16" t="s">
        <v>13</v>
      </c>
    </row>
    <row r="34" s="1" customFormat="1" ht="19.9" customHeight="1" spans="1:8">
      <c r="A34" s="15" t="s">
        <v>77</v>
      </c>
      <c r="B34" s="9" t="s">
        <v>78</v>
      </c>
      <c r="C34" s="11">
        <v>1</v>
      </c>
      <c r="D34" s="11"/>
      <c r="E34" s="10">
        <v>81.8</v>
      </c>
      <c r="F34" s="10">
        <v>81.8</v>
      </c>
      <c r="G34" s="16" t="s">
        <v>13</v>
      </c>
      <c r="H34" s="10"/>
    </row>
    <row r="35" s="1" customFormat="1" ht="19.9" customHeight="1" spans="1:8">
      <c r="A35" s="15" t="s">
        <v>77</v>
      </c>
      <c r="B35" s="9" t="s">
        <v>78</v>
      </c>
      <c r="C35" s="11">
        <v>5</v>
      </c>
      <c r="D35" s="11"/>
      <c r="E35" s="10">
        <v>81</v>
      </c>
      <c r="F35" s="10">
        <v>81</v>
      </c>
      <c r="G35" s="16"/>
      <c r="H35" s="10"/>
    </row>
    <row r="36" s="1" customFormat="1" ht="19.9" customHeight="1" spans="1:8">
      <c r="A36" s="15" t="s">
        <v>77</v>
      </c>
      <c r="B36" s="9" t="s">
        <v>78</v>
      </c>
      <c r="C36" s="11">
        <v>4</v>
      </c>
      <c r="D36" s="11"/>
      <c r="E36" s="10">
        <v>78.8</v>
      </c>
      <c r="F36" s="10">
        <v>78.8</v>
      </c>
      <c r="G36" s="16"/>
      <c r="H36" s="10"/>
    </row>
    <row r="37" s="1" customFormat="1" ht="19.9" customHeight="1" spans="1:8">
      <c r="A37" s="17" t="s">
        <v>77</v>
      </c>
      <c r="B37" s="9" t="s">
        <v>78</v>
      </c>
      <c r="C37" s="11">
        <v>3</v>
      </c>
      <c r="D37" s="11"/>
      <c r="E37" s="10">
        <v>77.6</v>
      </c>
      <c r="F37" s="10">
        <v>77.6</v>
      </c>
      <c r="G37" s="16"/>
      <c r="H37" s="10"/>
    </row>
    <row r="38" s="1" customFormat="1" ht="19.9" customHeight="1" spans="1:8">
      <c r="A38" s="18" t="s">
        <v>77</v>
      </c>
      <c r="B38" s="19" t="s">
        <v>78</v>
      </c>
      <c r="C38" s="20"/>
      <c r="D38" s="11"/>
      <c r="E38" s="10" t="s">
        <v>32</v>
      </c>
      <c r="F38" s="10" t="s">
        <v>32</v>
      </c>
      <c r="G38" s="16"/>
      <c r="H38" s="10"/>
    </row>
    <row r="39" customFormat="1" ht="19.9" customHeight="1" spans="1:16381">
      <c r="A39" s="17" t="s">
        <v>77</v>
      </c>
      <c r="B39" s="10" t="s">
        <v>79</v>
      </c>
      <c r="C39" s="11">
        <v>7</v>
      </c>
      <c r="D39" s="11"/>
      <c r="E39" s="10">
        <v>88.6</v>
      </c>
      <c r="F39" s="10">
        <v>88.6</v>
      </c>
      <c r="G39" s="16" t="s">
        <v>13</v>
      </c>
      <c r="H39" s="10" t="s">
        <v>13</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2"/>
      <c r="XFA39" s="2"/>
    </row>
    <row r="40" customFormat="1" ht="19.9" customHeight="1" spans="1:16381">
      <c r="A40" s="17" t="s">
        <v>77</v>
      </c>
      <c r="B40" s="10" t="s">
        <v>79</v>
      </c>
      <c r="C40" s="11">
        <v>3</v>
      </c>
      <c r="D40" s="11"/>
      <c r="E40" s="10">
        <v>86.2</v>
      </c>
      <c r="F40" s="10">
        <v>86.2</v>
      </c>
      <c r="G40" s="16" t="s">
        <v>13</v>
      </c>
      <c r="H40" s="10" t="s">
        <v>13</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2"/>
      <c r="XFA40" s="2"/>
    </row>
    <row r="41" customFormat="1" ht="19.9" customHeight="1" spans="1:16381">
      <c r="A41" s="17" t="s">
        <v>77</v>
      </c>
      <c r="B41" s="10" t="s">
        <v>79</v>
      </c>
      <c r="C41" s="11">
        <v>4</v>
      </c>
      <c r="D41" s="11"/>
      <c r="E41" s="10">
        <v>84.4</v>
      </c>
      <c r="F41" s="10">
        <v>84.4</v>
      </c>
      <c r="G41" s="16" t="s">
        <v>13</v>
      </c>
      <c r="H41" s="10" t="s">
        <v>13</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2"/>
      <c r="XFA41" s="2"/>
    </row>
    <row r="42" customFormat="1" ht="19.9" customHeight="1" spans="1:16381">
      <c r="A42" s="21" t="s">
        <v>77</v>
      </c>
      <c r="B42" s="12" t="s">
        <v>79</v>
      </c>
      <c r="C42" s="22">
        <v>5</v>
      </c>
      <c r="D42" s="11"/>
      <c r="E42" s="10">
        <v>84.2</v>
      </c>
      <c r="F42" s="10">
        <v>84.2</v>
      </c>
      <c r="G42" s="16" t="s">
        <v>13</v>
      </c>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2"/>
      <c r="XFA42" s="2"/>
    </row>
    <row r="43" customFormat="1" ht="19.9" customHeight="1" spans="1:16381">
      <c r="A43" s="17" t="s">
        <v>77</v>
      </c>
      <c r="B43" s="10" t="s">
        <v>79</v>
      </c>
      <c r="C43" s="11">
        <v>2</v>
      </c>
      <c r="D43" s="11"/>
      <c r="E43" s="10">
        <v>83.6</v>
      </c>
      <c r="F43" s="10">
        <v>83.6</v>
      </c>
      <c r="G43" s="16" t="s">
        <v>13</v>
      </c>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2"/>
      <c r="XFA43" s="2"/>
    </row>
    <row r="44" customFormat="1" ht="19.9" customHeight="1" spans="1:16381">
      <c r="A44" s="23" t="s">
        <v>77</v>
      </c>
      <c r="B44" s="24" t="s">
        <v>79</v>
      </c>
      <c r="C44" s="20">
        <v>6</v>
      </c>
      <c r="D44" s="11"/>
      <c r="E44" s="10">
        <v>80.4</v>
      </c>
      <c r="F44" s="10">
        <v>80.4</v>
      </c>
      <c r="G44" s="16"/>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2"/>
      <c r="XFA44" s="2"/>
    </row>
    <row r="45" customFormat="1" ht="19.9" customHeight="1" spans="1:16381">
      <c r="A45" s="17" t="s">
        <v>77</v>
      </c>
      <c r="B45" s="10" t="s">
        <v>79</v>
      </c>
      <c r="C45" s="11">
        <v>8</v>
      </c>
      <c r="D45" s="11"/>
      <c r="E45" s="10">
        <v>77.8</v>
      </c>
      <c r="F45" s="10">
        <v>77.8</v>
      </c>
      <c r="G45" s="16"/>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2"/>
      <c r="XFA45" s="2"/>
    </row>
    <row r="46" customFormat="1" ht="19.9" customHeight="1" spans="1:16381">
      <c r="A46" s="17" t="s">
        <v>77</v>
      </c>
      <c r="B46" s="10" t="s">
        <v>79</v>
      </c>
      <c r="C46" s="11"/>
      <c r="D46" s="11"/>
      <c r="E46" s="10" t="s">
        <v>32</v>
      </c>
      <c r="F46" s="10" t="s">
        <v>32</v>
      </c>
      <c r="G46" s="16"/>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2"/>
      <c r="XFA46" s="2"/>
    </row>
    <row r="47" customFormat="1" ht="19.9" customHeight="1" spans="1:16381">
      <c r="A47" s="17" t="s">
        <v>77</v>
      </c>
      <c r="B47" s="10" t="s">
        <v>79</v>
      </c>
      <c r="C47" s="11"/>
      <c r="D47" s="11"/>
      <c r="E47" s="10" t="s">
        <v>32</v>
      </c>
      <c r="F47" s="10" t="s">
        <v>32</v>
      </c>
      <c r="G47" s="16"/>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2"/>
      <c r="XFA47" s="2"/>
    </row>
    <row r="48" customFormat="1" ht="19.9" customHeight="1" spans="1:16381">
      <c r="A48" s="17" t="s">
        <v>77</v>
      </c>
      <c r="B48" s="10" t="s">
        <v>80</v>
      </c>
      <c r="C48" s="11">
        <v>8</v>
      </c>
      <c r="D48" s="11"/>
      <c r="E48" s="10">
        <v>93.6</v>
      </c>
      <c r="F48" s="10">
        <v>93.6</v>
      </c>
      <c r="G48" s="16" t="s">
        <v>36</v>
      </c>
      <c r="H48" s="16" t="s">
        <v>36</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2"/>
      <c r="XFA48" s="2"/>
    </row>
    <row r="49" customFormat="1" ht="19.9" customHeight="1" spans="1:16381">
      <c r="A49" s="17" t="s">
        <v>77</v>
      </c>
      <c r="B49" s="11" t="s">
        <v>80</v>
      </c>
      <c r="C49" s="11">
        <v>11</v>
      </c>
      <c r="D49" s="11"/>
      <c r="E49" s="10">
        <v>93.6</v>
      </c>
      <c r="F49" s="10">
        <v>93.6</v>
      </c>
      <c r="G49" s="16" t="s">
        <v>36</v>
      </c>
      <c r="H49" s="16" t="s">
        <v>36</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2"/>
      <c r="XFA49" s="2"/>
    </row>
    <row r="50" customFormat="1" ht="19.9" customHeight="1" spans="1:16381">
      <c r="A50" s="17" t="s">
        <v>77</v>
      </c>
      <c r="B50" s="11" t="s">
        <v>80</v>
      </c>
      <c r="C50" s="11">
        <v>6</v>
      </c>
      <c r="D50" s="11"/>
      <c r="E50" s="10">
        <v>86.6</v>
      </c>
      <c r="F50" s="10">
        <v>86.6</v>
      </c>
      <c r="G50" s="16" t="s">
        <v>36</v>
      </c>
      <c r="H50" s="16" t="s">
        <v>36</v>
      </c>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2"/>
      <c r="XFA50" s="2"/>
    </row>
    <row r="51" customFormat="1" ht="19.9" customHeight="1" spans="1:16381">
      <c r="A51" s="17" t="s">
        <v>77</v>
      </c>
      <c r="B51" s="11" t="s">
        <v>80</v>
      </c>
      <c r="C51" s="11">
        <v>5</v>
      </c>
      <c r="D51" s="11"/>
      <c r="E51" s="10">
        <v>84.8</v>
      </c>
      <c r="F51" s="10">
        <v>84.8</v>
      </c>
      <c r="G51" s="16" t="s">
        <v>36</v>
      </c>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2"/>
      <c r="XFA51" s="2"/>
    </row>
    <row r="52" customFormat="1" ht="19.9" customHeight="1" spans="1:16381">
      <c r="A52" s="17" t="s">
        <v>77</v>
      </c>
      <c r="B52" s="11" t="s">
        <v>80</v>
      </c>
      <c r="C52" s="11">
        <v>14</v>
      </c>
      <c r="D52" s="11"/>
      <c r="E52" s="10">
        <v>84.8</v>
      </c>
      <c r="F52" s="10">
        <v>84.8</v>
      </c>
      <c r="G52" s="16" t="s">
        <v>36</v>
      </c>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2"/>
      <c r="XFA52" s="2"/>
    </row>
    <row r="53" customFormat="1" ht="19.9" customHeight="1" spans="1:16381">
      <c r="A53" s="17" t="s">
        <v>77</v>
      </c>
      <c r="B53" s="11" t="s">
        <v>80</v>
      </c>
      <c r="C53" s="11">
        <v>9</v>
      </c>
      <c r="D53" s="11"/>
      <c r="E53" s="10">
        <v>84.6</v>
      </c>
      <c r="F53" s="10">
        <v>84.6</v>
      </c>
      <c r="G53" s="16"/>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2"/>
      <c r="XFA53" s="2"/>
    </row>
    <row r="54" customFormat="1" ht="19.9" customHeight="1" spans="1:16381">
      <c r="A54" s="21" t="s">
        <v>77</v>
      </c>
      <c r="B54" s="22" t="s">
        <v>80</v>
      </c>
      <c r="C54" s="22">
        <v>13</v>
      </c>
      <c r="D54" s="11"/>
      <c r="E54" s="10">
        <v>83.4</v>
      </c>
      <c r="F54" s="10">
        <v>83.4</v>
      </c>
      <c r="G54" s="16"/>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2"/>
      <c r="XFA54" s="2"/>
    </row>
    <row r="55" customFormat="1" ht="19.9" customHeight="1" spans="1:16381">
      <c r="A55" s="17" t="s">
        <v>77</v>
      </c>
      <c r="B55" s="11" t="s">
        <v>80</v>
      </c>
      <c r="C55" s="11">
        <v>2</v>
      </c>
      <c r="D55" s="11"/>
      <c r="E55" s="10">
        <v>81</v>
      </c>
      <c r="F55" s="10">
        <v>81</v>
      </c>
      <c r="G55" s="16"/>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2"/>
      <c r="XFA55" s="2"/>
    </row>
    <row r="56" customFormat="1" ht="19.9" customHeight="1" spans="1:16381">
      <c r="A56" s="17" t="s">
        <v>77</v>
      </c>
      <c r="B56" s="11" t="s">
        <v>80</v>
      </c>
      <c r="C56" s="11">
        <v>12</v>
      </c>
      <c r="D56" s="11"/>
      <c r="E56" s="10">
        <v>80.8</v>
      </c>
      <c r="F56" s="10">
        <v>80.8</v>
      </c>
      <c r="G56" s="16"/>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2"/>
      <c r="XFA56" s="2"/>
    </row>
    <row r="57" customFormat="1" ht="19.9" customHeight="1" spans="1:16381">
      <c r="A57" s="17" t="s">
        <v>77</v>
      </c>
      <c r="B57" s="11" t="s">
        <v>80</v>
      </c>
      <c r="C57" s="11">
        <v>4</v>
      </c>
      <c r="D57" s="11"/>
      <c r="E57" s="10">
        <v>80.6</v>
      </c>
      <c r="F57" s="10">
        <v>80.6</v>
      </c>
      <c r="G57" s="16"/>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2"/>
      <c r="XFA57" s="2"/>
    </row>
    <row r="58" customFormat="1" ht="19.9" customHeight="1" spans="1:16381">
      <c r="A58" s="17" t="s">
        <v>77</v>
      </c>
      <c r="B58" s="11" t="s">
        <v>80</v>
      </c>
      <c r="C58" s="11">
        <v>7</v>
      </c>
      <c r="D58" s="11"/>
      <c r="E58" s="10">
        <v>77.8</v>
      </c>
      <c r="F58" s="10">
        <v>77.8</v>
      </c>
      <c r="G58" s="16"/>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2"/>
      <c r="XFA58" s="2"/>
    </row>
    <row r="59" customFormat="1" ht="19.9" customHeight="1" spans="1:16381">
      <c r="A59" s="17" t="s">
        <v>77</v>
      </c>
      <c r="B59" s="11" t="s">
        <v>80</v>
      </c>
      <c r="C59" s="11">
        <v>1</v>
      </c>
      <c r="D59" s="11"/>
      <c r="E59" s="10">
        <v>76</v>
      </c>
      <c r="F59" s="10">
        <v>76</v>
      </c>
      <c r="G59" s="16"/>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2"/>
      <c r="XFA59" s="2"/>
    </row>
    <row r="60" customFormat="1" ht="19.9" customHeight="1" spans="1:16381">
      <c r="A60" s="17" t="s">
        <v>77</v>
      </c>
      <c r="B60" s="11" t="s">
        <v>80</v>
      </c>
      <c r="C60" s="11">
        <v>3</v>
      </c>
      <c r="D60" s="11"/>
      <c r="E60" s="10">
        <v>75.8</v>
      </c>
      <c r="F60" s="10">
        <v>75.8</v>
      </c>
      <c r="G60" s="16"/>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2"/>
      <c r="XFA60" s="2"/>
    </row>
    <row r="61" customFormat="1" ht="19.9" customHeight="1" spans="1:16381">
      <c r="A61" s="17" t="s">
        <v>77</v>
      </c>
      <c r="B61" s="11" t="s">
        <v>80</v>
      </c>
      <c r="C61" s="11"/>
      <c r="D61" s="11"/>
      <c r="E61" s="10" t="s">
        <v>32</v>
      </c>
      <c r="F61" s="10" t="s">
        <v>32</v>
      </c>
      <c r="G61" s="16"/>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2"/>
      <c r="XFA61" s="2"/>
    </row>
  </sheetData>
  <mergeCells count="2">
    <mergeCell ref="A1:H1"/>
    <mergeCell ref="A31:H31"/>
  </mergeCells>
  <pageMargins left="0.699305555555556" right="0.699305555555556" top="0.75" bottom="0.75" header="0.3" footer="0.3"/>
  <pageSetup paperSize="9" orientation="portrait"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orizontalDpi="2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slyy</dc:creator>
  <cp:lastModifiedBy>Administrator</cp:lastModifiedBy>
  <dcterms:created xsi:type="dcterms:W3CDTF">2006-09-13T11:21:00Z</dcterms:created>
  <dcterms:modified xsi:type="dcterms:W3CDTF">2022-07-31T01:09:29Z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