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yuank\Desktop\附件1-5\"/>
    </mc:Choice>
  </mc:AlternateContent>
  <xr:revisionPtr revIDLastSave="0" documentId="13_ncr:1_{3F8B851A-CAAD-40CF-9765-5BB2499BD8C8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Sheet1!$A$5:$E$53</definedName>
    <definedName name="_xlnm._FilterDatabase" localSheetId="1" hidden="1">Sheet2!$A$1:$L$82</definedName>
    <definedName name="_xlnm._FilterDatabase" localSheetId="2" hidden="1">Sheet3!$A$4:$M$16</definedName>
    <definedName name="_xlnm.Print_Titles" localSheetId="0">Sheet1!#REF!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3" l="1"/>
  <c r="H16" i="3"/>
  <c r="K16" i="3" s="1"/>
  <c r="G16" i="3"/>
  <c r="J15" i="3"/>
  <c r="H15" i="3"/>
  <c r="K15" i="3" s="1"/>
  <c r="G15" i="3"/>
  <c r="J14" i="3"/>
  <c r="H14" i="3"/>
  <c r="K14" i="3" s="1"/>
  <c r="G14" i="3"/>
  <c r="J13" i="3"/>
  <c r="H13" i="3"/>
  <c r="K13" i="3" s="1"/>
  <c r="G13" i="3"/>
  <c r="J12" i="3"/>
  <c r="H12" i="3"/>
  <c r="K12" i="3" s="1"/>
  <c r="G12" i="3"/>
  <c r="J11" i="3"/>
  <c r="H11" i="3"/>
  <c r="K11" i="3" s="1"/>
  <c r="G11" i="3"/>
  <c r="J10" i="3"/>
  <c r="H10" i="3"/>
  <c r="K10" i="3" s="1"/>
  <c r="G10" i="3"/>
  <c r="J9" i="3"/>
  <c r="H9" i="3"/>
  <c r="K9" i="3" s="1"/>
  <c r="G9" i="3"/>
  <c r="J8" i="3"/>
  <c r="H8" i="3"/>
  <c r="K8" i="3" s="1"/>
  <c r="G8" i="3"/>
  <c r="J7" i="3"/>
  <c r="H7" i="3"/>
  <c r="K7" i="3" s="1"/>
  <c r="G7" i="3"/>
  <c r="J6" i="3"/>
  <c r="H6" i="3"/>
  <c r="K6" i="3" s="1"/>
  <c r="G6" i="3"/>
  <c r="J5" i="3"/>
  <c r="H5" i="3"/>
  <c r="K5" i="3" s="1"/>
  <c r="G5" i="3"/>
</calcChain>
</file>

<file path=xl/sharedStrings.xml><?xml version="1.0" encoding="utf-8"?>
<sst xmlns="http://schemas.openxmlformats.org/spreadsheetml/2006/main" count="763" uniqueCount="292">
  <si>
    <t>序号</t>
  </si>
  <si>
    <t>姓名</t>
  </si>
  <si>
    <t>笔试准考证号</t>
  </si>
  <si>
    <t>报考单位</t>
  </si>
  <si>
    <t>报考岗位及代码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</si>
  <si>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</si>
  <si>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</si>
  <si>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</si>
  <si>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</si>
  <si>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</si>
  <si>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</si>
  <si>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</si>
  <si>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</si>
  <si>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</si>
  <si>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何法</t>
  </si>
  <si>
    <t>5252300501026</t>
  </si>
  <si>
    <t>遵义市中医院</t>
  </si>
  <si>
    <t>22101002201麻醉医师</t>
  </si>
  <si>
    <t>是</t>
  </si>
  <si>
    <t>王璇</t>
  </si>
  <si>
    <t>5252300500508</t>
  </si>
  <si>
    <t>否</t>
  </si>
  <si>
    <t>赵娅</t>
  </si>
  <si>
    <t>5252300500119</t>
  </si>
  <si>
    <t>刘芳心</t>
  </si>
  <si>
    <t>5252300500401</t>
  </si>
  <si>
    <t>22101002202超声科医师</t>
  </si>
  <si>
    <t>杨鲤维</t>
  </si>
  <si>
    <t>5252300500111</t>
  </si>
  <si>
    <t>王国兰</t>
  </si>
  <si>
    <t>5252300500921</t>
  </si>
  <si>
    <t>李晓凤</t>
  </si>
  <si>
    <t>5252300500320</t>
  </si>
  <si>
    <t>杨燕</t>
  </si>
  <si>
    <t>5252300500810</t>
  </si>
  <si>
    <t>任云云</t>
  </si>
  <si>
    <t>5252300501015</t>
  </si>
  <si>
    <t>曾亚伟</t>
  </si>
  <si>
    <t>5252300501025</t>
  </si>
  <si>
    <t>22101002203外科医师</t>
  </si>
  <si>
    <t>胡应乾</t>
  </si>
  <si>
    <t>5252300501008</t>
  </si>
  <si>
    <t>任艳</t>
  </si>
  <si>
    <t>5252300500911</t>
  </si>
  <si>
    <t>22101002205耳鼻喉科医师</t>
  </si>
  <si>
    <t>李远兵</t>
  </si>
  <si>
    <t>5252300500806</t>
  </si>
  <si>
    <t>周德锟</t>
  </si>
  <si>
    <t>5252300500816</t>
  </si>
  <si>
    <t>22101002207肺病科主治医师</t>
  </si>
  <si>
    <t>梅玫</t>
  </si>
  <si>
    <t>5252300500514</t>
  </si>
  <si>
    <t>左康二</t>
  </si>
  <si>
    <t>5252300500504</t>
  </si>
  <si>
    <t>蔡华勤</t>
  </si>
  <si>
    <t>5652300800813</t>
  </si>
  <si>
    <t>22101002210防保科医师</t>
  </si>
  <si>
    <t>邱登荣</t>
  </si>
  <si>
    <t>5652300800722</t>
  </si>
  <si>
    <t>匡婧绮</t>
  </si>
  <si>
    <t>5652300801222</t>
  </si>
  <si>
    <t>22101002212医务部工作人员</t>
  </si>
  <si>
    <t>陈平静</t>
  </si>
  <si>
    <t>5652300800823</t>
  </si>
  <si>
    <t>舒小旭</t>
  </si>
  <si>
    <t>5652300801402</t>
  </si>
  <si>
    <t>张成明</t>
  </si>
  <si>
    <t>5152300800207</t>
  </si>
  <si>
    <t>22101002204中医经典科医师</t>
  </si>
  <si>
    <t>冉茂燚</t>
  </si>
  <si>
    <t>5152300800126</t>
  </si>
  <si>
    <t>22101002206中医师</t>
  </si>
  <si>
    <t>杨胜琴</t>
  </si>
  <si>
    <t>5152300800118</t>
  </si>
  <si>
    <t>黄雨辰</t>
  </si>
  <si>
    <t>5152300800124</t>
  </si>
  <si>
    <t>张恋</t>
  </si>
  <si>
    <t>5152300800215</t>
  </si>
  <si>
    <t>黎美丹</t>
  </si>
  <si>
    <t>5152300800204</t>
  </si>
  <si>
    <t>罗登义</t>
  </si>
  <si>
    <t>5152300800212</t>
  </si>
  <si>
    <t>雷汝江</t>
  </si>
  <si>
    <t>5152300800104</t>
  </si>
  <si>
    <t>黄国福</t>
  </si>
  <si>
    <t>5152300800102</t>
  </si>
  <si>
    <t>韦现</t>
  </si>
  <si>
    <t>5152300800213</t>
  </si>
  <si>
    <t>刘维维</t>
  </si>
  <si>
    <t>5152300800208</t>
  </si>
  <si>
    <t>张旭刚</t>
  </si>
  <si>
    <t>5152300800115</t>
  </si>
  <si>
    <t>徐兴科</t>
  </si>
  <si>
    <t>5152300800125</t>
  </si>
  <si>
    <t>李宜娟</t>
  </si>
  <si>
    <t>5452300701324</t>
  </si>
  <si>
    <t>22101002208护士</t>
  </si>
  <si>
    <t>陈洁</t>
  </si>
  <si>
    <t>5452300700722</t>
  </si>
  <si>
    <t>周晓花</t>
  </si>
  <si>
    <t>5452300701924</t>
  </si>
  <si>
    <t>冯远进</t>
  </si>
  <si>
    <t>5452300700317</t>
  </si>
  <si>
    <t>陈秋旭</t>
  </si>
  <si>
    <t>5452300700623</t>
  </si>
  <si>
    <t>杨水梅</t>
  </si>
  <si>
    <t>5452300703626</t>
  </si>
  <si>
    <t>王丽娟</t>
  </si>
  <si>
    <t>5452300700310</t>
  </si>
  <si>
    <t>李吉</t>
  </si>
  <si>
    <t>5452300703029</t>
  </si>
  <si>
    <t>刘小翠</t>
  </si>
  <si>
    <t>5452300702015</t>
  </si>
  <si>
    <t>罗欣</t>
  </si>
  <si>
    <t>5452300702812</t>
  </si>
  <si>
    <t>许杰</t>
  </si>
  <si>
    <t>5452300702425</t>
  </si>
  <si>
    <t>赵雅倩</t>
  </si>
  <si>
    <t>5452300701904</t>
  </si>
  <si>
    <t>曾令华</t>
  </si>
  <si>
    <t>5452300701501</t>
  </si>
  <si>
    <t>22101002209ICU护士</t>
  </si>
  <si>
    <t>吴凡</t>
  </si>
  <si>
    <t>5452300702903</t>
  </si>
  <si>
    <t>苏蕾</t>
  </si>
  <si>
    <t>5452300703027</t>
  </si>
  <si>
    <t>准考证号码</t>
  </si>
  <si>
    <t>身份证号码</t>
  </si>
  <si>
    <t>岗位代码</t>
  </si>
  <si>
    <t>岗位代码及岗位名称</t>
  </si>
  <si>
    <t>招聘人数</t>
  </si>
  <si>
    <t>分数1</t>
  </si>
  <si>
    <t>分数2</t>
  </si>
  <si>
    <t>总分</t>
  </si>
  <si>
    <t>联系电话</t>
  </si>
  <si>
    <t>522122198901117825</t>
  </si>
  <si>
    <t>22101002210</t>
  </si>
  <si>
    <t>522101198809195669</t>
  </si>
  <si>
    <t>22101002209</t>
  </si>
  <si>
    <t>522127199307206530</t>
  </si>
  <si>
    <t>22101002203</t>
  </si>
  <si>
    <t>陈恒</t>
  </si>
  <si>
    <t>5252300500908</t>
  </si>
  <si>
    <t>522130199407076030</t>
  </si>
  <si>
    <t>22101002202</t>
  </si>
  <si>
    <t>522123199509202022</t>
  </si>
  <si>
    <t>22101002208</t>
  </si>
  <si>
    <t>522130199803186020</t>
  </si>
  <si>
    <t>22101002212</t>
  </si>
  <si>
    <t>522121199501040062</t>
  </si>
  <si>
    <t>邓嵘</t>
  </si>
  <si>
    <t>5452300700124</t>
  </si>
  <si>
    <t>522121199805170026</t>
  </si>
  <si>
    <t>邓筱</t>
  </si>
  <si>
    <t>5652300801906</t>
  </si>
  <si>
    <t>522125199408191363</t>
  </si>
  <si>
    <t>邓圆</t>
  </si>
  <si>
    <t>5452300702129</t>
  </si>
  <si>
    <t>520303199512200048</t>
  </si>
  <si>
    <t>522121199910280243</t>
  </si>
  <si>
    <t>葛永芳</t>
  </si>
  <si>
    <t>5452300701527</t>
  </si>
  <si>
    <t>522724198810223169</t>
  </si>
  <si>
    <t>522426199310255632</t>
  </si>
  <si>
    <t>22101002201</t>
  </si>
  <si>
    <t>何明霜</t>
  </si>
  <si>
    <t>5252300500110</t>
  </si>
  <si>
    <t>522121199105236821</t>
  </si>
  <si>
    <t>522121199403027016</t>
  </si>
  <si>
    <t>522132199201180839</t>
  </si>
  <si>
    <t>22101002206</t>
  </si>
  <si>
    <t>黄坤</t>
  </si>
  <si>
    <t>5652300800526</t>
  </si>
  <si>
    <t>522121199304210018</t>
  </si>
  <si>
    <t>黄坤雪</t>
  </si>
  <si>
    <t>5452300703106</t>
  </si>
  <si>
    <t>522126199008140029</t>
  </si>
  <si>
    <t>522129199304122553</t>
  </si>
  <si>
    <t>52210120000523364X</t>
  </si>
  <si>
    <t>522121198806096433</t>
  </si>
  <si>
    <t>522124199312124063</t>
  </si>
  <si>
    <t>李凤</t>
  </si>
  <si>
    <t>5252300500928</t>
  </si>
  <si>
    <t>522128199207084528</t>
  </si>
  <si>
    <t>22101002207</t>
  </si>
  <si>
    <t>李韩</t>
  </si>
  <si>
    <t>5252300501009</t>
  </si>
  <si>
    <t>522121199308254624</t>
  </si>
  <si>
    <t>522121199510136824</t>
  </si>
  <si>
    <t>李林梅</t>
  </si>
  <si>
    <t>5452300700418</t>
  </si>
  <si>
    <t>52242319950905736X</t>
  </si>
  <si>
    <t>522101199003215426</t>
  </si>
  <si>
    <t>522127199110270061</t>
  </si>
  <si>
    <t>522125198805210711</t>
  </si>
  <si>
    <t>22101002205</t>
  </si>
  <si>
    <t>李云云</t>
  </si>
  <si>
    <t>5152300800210</t>
  </si>
  <si>
    <t>522121199007080827</t>
  </si>
  <si>
    <t>刘安菊</t>
  </si>
  <si>
    <t>5152300800106</t>
  </si>
  <si>
    <t>522101198708031622</t>
  </si>
  <si>
    <t>522124198902210426</t>
  </si>
  <si>
    <t>522425199303053024</t>
  </si>
  <si>
    <t>52212619980410220X</t>
  </si>
  <si>
    <t>522121199411285250</t>
  </si>
  <si>
    <t>罗钤</t>
  </si>
  <si>
    <t>5652300801316</t>
  </si>
  <si>
    <t>522121199809273620</t>
  </si>
  <si>
    <t>522127199609272525</t>
  </si>
  <si>
    <t>马顺</t>
  </si>
  <si>
    <t>5252300500416</t>
  </si>
  <si>
    <t>522121198912150851</t>
  </si>
  <si>
    <t>522125199210061942</t>
  </si>
  <si>
    <t>梅梅</t>
  </si>
  <si>
    <t>5452300702910</t>
  </si>
  <si>
    <t>522101199206255428</t>
  </si>
  <si>
    <t>彭健波</t>
  </si>
  <si>
    <t>5152300800211</t>
  </si>
  <si>
    <t>52212919920415251X</t>
  </si>
  <si>
    <t>510525199111030030</t>
  </si>
  <si>
    <t>522121199204171832</t>
  </si>
  <si>
    <t>522121199310152627</t>
  </si>
  <si>
    <t>522123199304103522</t>
  </si>
  <si>
    <t>522130199705081225</t>
  </si>
  <si>
    <t>522101199006202823</t>
  </si>
  <si>
    <t>田静</t>
  </si>
  <si>
    <t>5152300800110</t>
  </si>
  <si>
    <t>522121198805277507</t>
  </si>
  <si>
    <t>522121199408181266</t>
  </si>
  <si>
    <t>522130199303020462</t>
  </si>
  <si>
    <t>5652300800626</t>
  </si>
  <si>
    <t>52212419970410562X</t>
  </si>
  <si>
    <t>522125199301010067</t>
  </si>
  <si>
    <t>522701199205250329</t>
  </si>
  <si>
    <t>韦心雨</t>
  </si>
  <si>
    <t>5452300703124</t>
  </si>
  <si>
    <t>522121199803120826</t>
  </si>
  <si>
    <t>52210119871120044X</t>
  </si>
  <si>
    <t>徐淦</t>
  </si>
  <si>
    <t>5252300501019</t>
  </si>
  <si>
    <t>522121198809037412</t>
  </si>
  <si>
    <t>522121199112166817</t>
  </si>
  <si>
    <t>522121199701010247</t>
  </si>
  <si>
    <t>杨冰雪</t>
  </si>
  <si>
    <t>5452300703517</t>
  </si>
  <si>
    <t>522424199712200041</t>
  </si>
  <si>
    <t>52262419940819002X</t>
  </si>
  <si>
    <t>522623199204134820</t>
  </si>
  <si>
    <t>522121199408052229</t>
  </si>
  <si>
    <t>杨秀芸</t>
  </si>
  <si>
    <t>5452300702107</t>
  </si>
  <si>
    <t>522634198812192121</t>
  </si>
  <si>
    <t>522121198708274646</t>
  </si>
  <si>
    <t>杨燏芳</t>
  </si>
  <si>
    <t>5152300800221</t>
  </si>
  <si>
    <t>520221199003214748</t>
  </si>
  <si>
    <t>叶鑫玉</t>
  </si>
  <si>
    <t>5252300500314</t>
  </si>
  <si>
    <t>522121199307010265</t>
  </si>
  <si>
    <t>叶祎旎</t>
  </si>
  <si>
    <t>5252300501029</t>
  </si>
  <si>
    <t>522101199411222828</t>
  </si>
  <si>
    <t>银永万</t>
  </si>
  <si>
    <t>5152300800127</t>
  </si>
  <si>
    <t>142201198605202710</t>
  </si>
  <si>
    <t>22101002204</t>
  </si>
  <si>
    <t>522121199209070432</t>
  </si>
  <si>
    <t>522132199301073846</t>
  </si>
  <si>
    <t>张瑞</t>
  </si>
  <si>
    <t>5652300800410</t>
  </si>
  <si>
    <t>510525199812074247</t>
  </si>
  <si>
    <t>522226199606203638</t>
  </si>
  <si>
    <t>张艳</t>
  </si>
  <si>
    <t>5252300500118</t>
  </si>
  <si>
    <t>520121199202222868</t>
  </si>
  <si>
    <t>赵磊</t>
  </si>
  <si>
    <t>5252300500722</t>
  </si>
  <si>
    <t>522124199204233617</t>
  </si>
  <si>
    <t>522124199512144421</t>
  </si>
  <si>
    <t>522122198709201621</t>
  </si>
  <si>
    <t>522101198807225633</t>
  </si>
  <si>
    <t>520327199707169846</t>
  </si>
  <si>
    <t>朱勇</t>
  </si>
  <si>
    <t>5252300500814</t>
  </si>
  <si>
    <t>52222419930619081X</t>
  </si>
  <si>
    <t>522121198805045415</t>
  </si>
  <si>
    <t>左学英</t>
  </si>
  <si>
    <t>5452300703427</t>
  </si>
  <si>
    <t>522121198912016847</t>
  </si>
  <si>
    <t>总成绩及进入下一环节人员名单统计表</t>
  </si>
  <si>
    <t>遵义市中医院2022年上半年公开招聘事业单位人员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</si>
</sst>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16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/>
    </xf>
    <xf numFmtId="2" fontId="3" fillId="0" borderId="1" xfId="5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1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5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3" fillId="0" borderId="1" xfId="5" applyNumberFormat="1" applyFont="1" applyBorder="1" applyAlignment="1">
      <alignment horizontal="center" vertical="center"/>
    </xf>
    <xf numFmtId="2" fontId="13" fillId="0" borderId="1" xfId="5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3">
    <cellStyle name="常规" xfId="0" builtinId="0"/>
    <cellStyle name="常规 2" xfId="5" xr:uid="{00000000-0005-0000-0000-000035000000}"/>
    <cellStyle name="常规 2 2 27" xfId="9" xr:uid="{00000000-0005-0000-0000-000039000000}"/>
    <cellStyle name="常规 2 29" xfId="3" xr:uid="{00000000-0005-0000-0000-00001C000000}"/>
    <cellStyle name="常规 2 3" xfId="4" xr:uid="{00000000-0005-0000-0000-000032000000}"/>
    <cellStyle name="常规 2 31" xfId="1" xr:uid="{00000000-0005-0000-0000-000005000000}"/>
    <cellStyle name="常规 2 33" xfId="11" xr:uid="{00000000-0005-0000-0000-00003B000000}"/>
    <cellStyle name="常规 2 35" xfId="12" xr:uid="{00000000-0005-0000-0000-00003C000000}"/>
    <cellStyle name="常规 3" xfId="6" xr:uid="{00000000-0005-0000-0000-000036000000}"/>
    <cellStyle name="常规 4" xfId="8" xr:uid="{00000000-0005-0000-0000-000038000000}"/>
    <cellStyle name="常规 5" xfId="7" xr:uid="{00000000-0005-0000-0000-000037000000}"/>
    <cellStyle name="常规 6" xfId="2" xr:uid="{00000000-0005-0000-0000-00000E000000}"/>
    <cellStyle name="常规 7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E3918-0E5D-4029-B6CD-7D84F89E055B}">
  <dimension ref="A1:E53"/>
  <sheetViews>
    <sheetView tabSelected="1" workbookViewId="0">
      <pane xSplit="1" ySplit="4" topLeftCell="B7" activePane="bottomRight" state="frozen"/>
      <selection pane="topRight"/>
      <selection pane="bottomLeft"/>
      <selection pane="bottomRight" activeCell="A18" sqref="A18"/>
    </sheetView>
  </sheetViews>
  <sheetFormatPr defaultColWidth="9" defaultRowHeight="14" x14ac:dyDescent="0.25"/>
  <cols>
    <col min="1" max="1" width="25.54296875" customWidth="1"/>
    <col min="2" max="2" width="17.36328125" customWidth="1"/>
    <col min="3" max="3" width="26.7265625" customWidth="1"/>
    <col min="4" max="4" width="11.6328125" customWidth="1"/>
    <col min="5" max="5" width="11.26953125" customWidth="1"/>
  </cols>
  <sheetData>
    <row r="1" spans="1:5" ht="21" x14ac:dyDescent="0.25">
      <c r="A1" s="17" t="s">
        <v>291</v>
      </c>
      <c r="B1" s="17"/>
      <c r="C1" s="17"/>
      <c r="D1" s="17"/>
      <c r="E1" s="17"/>
    </row>
    <row r="2" spans="1:5" ht="21" x14ac:dyDescent="0.25">
      <c r="A2" s="18" t="s">
        <v>290</v>
      </c>
      <c r="B2" s="18"/>
      <c r="C2" s="18"/>
      <c r="D2" s="18"/>
      <c r="E2" s="18"/>
    </row>
    <row r="3" spans="1:5" x14ac:dyDescent="0.25">
      <c r="A3" s="19" t="s">
        <v>2</v>
      </c>
      <c r="B3" s="19" t="s">
        <v>3</v>
      </c>
      <c r="C3" s="19" t="s">
        <v>4</v>
      </c>
      <c r="D3" s="19" t="s">
        <v>13</v>
      </c>
      <c r="E3" s="19" t="s">
        <v>7</v>
      </c>
    </row>
    <row r="4" spans="1:5" ht="64" customHeight="1" x14ac:dyDescent="0.25">
      <c r="A4" s="19"/>
      <c r="B4" s="19"/>
      <c r="C4" s="19"/>
      <c r="D4" s="19"/>
      <c r="E4" s="19"/>
    </row>
    <row r="5" spans="1:5" ht="25" customHeight="1" x14ac:dyDescent="0.25">
      <c r="A5" s="15" t="s">
        <v>15</v>
      </c>
      <c r="B5" s="15" t="s">
        <v>16</v>
      </c>
      <c r="C5" s="15" t="s">
        <v>17</v>
      </c>
      <c r="D5" s="16">
        <v>68.36</v>
      </c>
      <c r="E5" s="14" t="s">
        <v>18</v>
      </c>
    </row>
    <row r="6" spans="1:5" ht="25" customHeight="1" x14ac:dyDescent="0.25">
      <c r="A6" s="15" t="s">
        <v>20</v>
      </c>
      <c r="B6" s="15" t="s">
        <v>16</v>
      </c>
      <c r="C6" s="15" t="s">
        <v>17</v>
      </c>
      <c r="D6" s="16">
        <v>67.36</v>
      </c>
      <c r="E6" s="14" t="s">
        <v>21</v>
      </c>
    </row>
    <row r="7" spans="1:5" ht="25" customHeight="1" x14ac:dyDescent="0.25">
      <c r="A7" s="15" t="s">
        <v>23</v>
      </c>
      <c r="B7" s="15" t="s">
        <v>16</v>
      </c>
      <c r="C7" s="15" t="s">
        <v>17</v>
      </c>
      <c r="D7" s="16">
        <v>64.8</v>
      </c>
      <c r="E7" s="14" t="s">
        <v>21</v>
      </c>
    </row>
    <row r="8" spans="1:5" ht="25" customHeight="1" x14ac:dyDescent="0.25">
      <c r="A8" s="15" t="s">
        <v>25</v>
      </c>
      <c r="B8" s="15" t="s">
        <v>16</v>
      </c>
      <c r="C8" s="15" t="s">
        <v>26</v>
      </c>
      <c r="D8" s="16">
        <v>72.66</v>
      </c>
      <c r="E8" s="14" t="s">
        <v>18</v>
      </c>
    </row>
    <row r="9" spans="1:5" ht="25" customHeight="1" x14ac:dyDescent="0.25">
      <c r="A9" s="15" t="s">
        <v>28</v>
      </c>
      <c r="B9" s="15" t="s">
        <v>16</v>
      </c>
      <c r="C9" s="15" t="s">
        <v>26</v>
      </c>
      <c r="D9" s="16">
        <v>67.78</v>
      </c>
      <c r="E9" s="14" t="s">
        <v>18</v>
      </c>
    </row>
    <row r="10" spans="1:5" ht="25" customHeight="1" x14ac:dyDescent="0.25">
      <c r="A10" s="15" t="s">
        <v>30</v>
      </c>
      <c r="B10" s="15" t="s">
        <v>16</v>
      </c>
      <c r="C10" s="15" t="s">
        <v>26</v>
      </c>
      <c r="D10" s="16">
        <v>67.7</v>
      </c>
      <c r="E10" s="14" t="s">
        <v>21</v>
      </c>
    </row>
    <row r="11" spans="1:5" ht="25" customHeight="1" x14ac:dyDescent="0.25">
      <c r="A11" s="15" t="s">
        <v>32</v>
      </c>
      <c r="B11" s="15" t="s">
        <v>16</v>
      </c>
      <c r="C11" s="15" t="s">
        <v>26</v>
      </c>
      <c r="D11" s="16">
        <v>67.039999999999992</v>
      </c>
      <c r="E11" s="14" t="s">
        <v>21</v>
      </c>
    </row>
    <row r="12" spans="1:5" ht="25" customHeight="1" x14ac:dyDescent="0.25">
      <c r="A12" s="15" t="s">
        <v>34</v>
      </c>
      <c r="B12" s="15" t="s">
        <v>16</v>
      </c>
      <c r="C12" s="15" t="s">
        <v>26</v>
      </c>
      <c r="D12" s="16">
        <v>63.54</v>
      </c>
      <c r="E12" s="14" t="s">
        <v>21</v>
      </c>
    </row>
    <row r="13" spans="1:5" ht="25" customHeight="1" x14ac:dyDescent="0.25">
      <c r="A13" s="15" t="s">
        <v>36</v>
      </c>
      <c r="B13" s="15" t="s">
        <v>16</v>
      </c>
      <c r="C13" s="15" t="s">
        <v>26</v>
      </c>
      <c r="D13" s="16">
        <v>61.980000000000004</v>
      </c>
      <c r="E13" s="14" t="s">
        <v>21</v>
      </c>
    </row>
    <row r="14" spans="1:5" ht="25" customHeight="1" x14ac:dyDescent="0.25">
      <c r="A14" s="15" t="s">
        <v>38</v>
      </c>
      <c r="B14" s="15" t="s">
        <v>16</v>
      </c>
      <c r="C14" s="15" t="s">
        <v>39</v>
      </c>
      <c r="D14" s="16">
        <v>73.180000000000007</v>
      </c>
      <c r="E14" s="14" t="s">
        <v>18</v>
      </c>
    </row>
    <row r="15" spans="1:5" ht="25" customHeight="1" x14ac:dyDescent="0.25">
      <c r="A15" s="15" t="s">
        <v>41</v>
      </c>
      <c r="B15" s="15" t="s">
        <v>16</v>
      </c>
      <c r="C15" s="15" t="s">
        <v>39</v>
      </c>
      <c r="D15" s="16">
        <v>66.400000000000006</v>
      </c>
      <c r="E15" s="14" t="s">
        <v>21</v>
      </c>
    </row>
    <row r="16" spans="1:5" ht="25" customHeight="1" x14ac:dyDescent="0.25">
      <c r="A16" s="15" t="s">
        <v>43</v>
      </c>
      <c r="B16" s="15" t="s">
        <v>16</v>
      </c>
      <c r="C16" s="15" t="s">
        <v>44</v>
      </c>
      <c r="D16" s="16">
        <v>59.2</v>
      </c>
      <c r="E16" s="14" t="s">
        <v>18</v>
      </c>
    </row>
    <row r="17" spans="1:5" ht="25" customHeight="1" x14ac:dyDescent="0.25">
      <c r="A17" s="15" t="s">
        <v>46</v>
      </c>
      <c r="B17" s="15" t="s">
        <v>16</v>
      </c>
      <c r="C17" s="15" t="s">
        <v>44</v>
      </c>
      <c r="D17" s="16">
        <v>34.159999999999997</v>
      </c>
      <c r="E17" s="14" t="s">
        <v>21</v>
      </c>
    </row>
    <row r="18" spans="1:5" ht="25" customHeight="1" x14ac:dyDescent="0.25">
      <c r="A18" s="15" t="s">
        <v>48</v>
      </c>
      <c r="B18" s="15" t="s">
        <v>16</v>
      </c>
      <c r="C18" s="15" t="s">
        <v>49</v>
      </c>
      <c r="D18" s="16">
        <v>65.72</v>
      </c>
      <c r="E18" s="14" t="s">
        <v>18</v>
      </c>
    </row>
    <row r="19" spans="1:5" ht="25" customHeight="1" x14ac:dyDescent="0.25">
      <c r="A19" s="15" t="s">
        <v>51</v>
      </c>
      <c r="B19" s="15" t="s">
        <v>16</v>
      </c>
      <c r="C19" s="15" t="s">
        <v>49</v>
      </c>
      <c r="D19" s="16">
        <v>64.12</v>
      </c>
      <c r="E19" s="14" t="s">
        <v>21</v>
      </c>
    </row>
    <row r="20" spans="1:5" ht="25" customHeight="1" x14ac:dyDescent="0.25">
      <c r="A20" s="15" t="s">
        <v>53</v>
      </c>
      <c r="B20" s="15" t="s">
        <v>16</v>
      </c>
      <c r="C20" s="15" t="s">
        <v>49</v>
      </c>
      <c r="D20" s="16">
        <v>34.119999999999997</v>
      </c>
      <c r="E20" s="14" t="s">
        <v>21</v>
      </c>
    </row>
    <row r="21" spans="1:5" ht="25" customHeight="1" x14ac:dyDescent="0.25">
      <c r="A21" s="15" t="s">
        <v>55</v>
      </c>
      <c r="B21" s="15" t="s">
        <v>16</v>
      </c>
      <c r="C21" s="15" t="s">
        <v>56</v>
      </c>
      <c r="D21" s="16">
        <v>67.98</v>
      </c>
      <c r="E21" s="14" t="s">
        <v>18</v>
      </c>
    </row>
    <row r="22" spans="1:5" ht="25" customHeight="1" x14ac:dyDescent="0.25">
      <c r="A22" s="15" t="s">
        <v>58</v>
      </c>
      <c r="B22" s="15" t="s">
        <v>16</v>
      </c>
      <c r="C22" s="15" t="s">
        <v>56</v>
      </c>
      <c r="D22" s="16">
        <v>65.42</v>
      </c>
      <c r="E22" s="14" t="s">
        <v>21</v>
      </c>
    </row>
    <row r="23" spans="1:5" ht="25" customHeight="1" x14ac:dyDescent="0.25">
      <c r="A23" s="15" t="s">
        <v>60</v>
      </c>
      <c r="B23" s="15" t="s">
        <v>16</v>
      </c>
      <c r="C23" s="15" t="s">
        <v>61</v>
      </c>
      <c r="D23" s="16">
        <v>68.66</v>
      </c>
      <c r="E23" s="14" t="s">
        <v>18</v>
      </c>
    </row>
    <row r="24" spans="1:5" ht="25" customHeight="1" x14ac:dyDescent="0.25">
      <c r="A24" s="15" t="s">
        <v>63</v>
      </c>
      <c r="B24" s="15" t="s">
        <v>16</v>
      </c>
      <c r="C24" s="15" t="s">
        <v>61</v>
      </c>
      <c r="D24" s="16">
        <v>66.66</v>
      </c>
      <c r="E24" s="14" t="s">
        <v>21</v>
      </c>
    </row>
    <row r="25" spans="1:5" ht="25" customHeight="1" x14ac:dyDescent="0.25">
      <c r="A25" s="15" t="s">
        <v>65</v>
      </c>
      <c r="B25" s="15" t="s">
        <v>16</v>
      </c>
      <c r="C25" s="15" t="s">
        <v>61</v>
      </c>
      <c r="D25" s="16">
        <v>65.319999999999993</v>
      </c>
      <c r="E25" s="14" t="s">
        <v>21</v>
      </c>
    </row>
    <row r="26" spans="1:5" ht="25" customHeight="1" x14ac:dyDescent="0.25">
      <c r="A26" s="15" t="s">
        <v>67</v>
      </c>
      <c r="B26" s="15" t="s">
        <v>16</v>
      </c>
      <c r="C26" s="15" t="s">
        <v>68</v>
      </c>
      <c r="D26" s="16">
        <v>68.539999999999992</v>
      </c>
      <c r="E26" s="14" t="s">
        <v>18</v>
      </c>
    </row>
    <row r="27" spans="1:5" ht="25" customHeight="1" x14ac:dyDescent="0.25">
      <c r="A27" s="15" t="s">
        <v>70</v>
      </c>
      <c r="B27" s="15" t="s">
        <v>16</v>
      </c>
      <c r="C27" s="15" t="s">
        <v>71</v>
      </c>
      <c r="D27" s="16">
        <v>71.900000000000006</v>
      </c>
      <c r="E27" s="14" t="s">
        <v>18</v>
      </c>
    </row>
    <row r="28" spans="1:5" ht="25" customHeight="1" x14ac:dyDescent="0.25">
      <c r="A28" s="15" t="s">
        <v>73</v>
      </c>
      <c r="B28" s="15" t="s">
        <v>16</v>
      </c>
      <c r="C28" s="15" t="s">
        <v>71</v>
      </c>
      <c r="D28" s="16">
        <v>71.34</v>
      </c>
      <c r="E28" s="14" t="s">
        <v>18</v>
      </c>
    </row>
    <row r="29" spans="1:5" ht="25" customHeight="1" x14ac:dyDescent="0.25">
      <c r="A29" s="15" t="s">
        <v>75</v>
      </c>
      <c r="B29" s="15" t="s">
        <v>16</v>
      </c>
      <c r="C29" s="15" t="s">
        <v>71</v>
      </c>
      <c r="D29" s="16">
        <v>69.06</v>
      </c>
      <c r="E29" s="14" t="s">
        <v>18</v>
      </c>
    </row>
    <row r="30" spans="1:5" ht="25" customHeight="1" x14ac:dyDescent="0.25">
      <c r="A30" s="15" t="s">
        <v>77</v>
      </c>
      <c r="B30" s="15" t="s">
        <v>16</v>
      </c>
      <c r="C30" s="15" t="s">
        <v>71</v>
      </c>
      <c r="D30" s="16">
        <v>68.319999999999993</v>
      </c>
      <c r="E30" s="14" t="s">
        <v>18</v>
      </c>
    </row>
    <row r="31" spans="1:5" ht="25" customHeight="1" x14ac:dyDescent="0.25">
      <c r="A31" s="15" t="s">
        <v>79</v>
      </c>
      <c r="B31" s="15" t="s">
        <v>16</v>
      </c>
      <c r="C31" s="15" t="s">
        <v>71</v>
      </c>
      <c r="D31" s="16">
        <v>67.14</v>
      </c>
      <c r="E31" s="14" t="s">
        <v>21</v>
      </c>
    </row>
    <row r="32" spans="1:5" ht="25" customHeight="1" x14ac:dyDescent="0.25">
      <c r="A32" s="15" t="s">
        <v>81</v>
      </c>
      <c r="B32" s="15" t="s">
        <v>16</v>
      </c>
      <c r="C32" s="15" t="s">
        <v>71</v>
      </c>
      <c r="D32" s="16">
        <v>66.44</v>
      </c>
      <c r="E32" s="14" t="s">
        <v>21</v>
      </c>
    </row>
    <row r="33" spans="1:5" ht="25" customHeight="1" x14ac:dyDescent="0.25">
      <c r="A33" s="15" t="s">
        <v>83</v>
      </c>
      <c r="B33" s="15" t="s">
        <v>16</v>
      </c>
      <c r="C33" s="15" t="s">
        <v>71</v>
      </c>
      <c r="D33" s="16">
        <v>65.14</v>
      </c>
      <c r="E33" s="14" t="s">
        <v>21</v>
      </c>
    </row>
    <row r="34" spans="1:5" ht="25" customHeight="1" x14ac:dyDescent="0.25">
      <c r="A34" s="15" t="s">
        <v>85</v>
      </c>
      <c r="B34" s="15" t="s">
        <v>16</v>
      </c>
      <c r="C34" s="15" t="s">
        <v>71</v>
      </c>
      <c r="D34" s="16">
        <v>63.4</v>
      </c>
      <c r="E34" s="14" t="s">
        <v>21</v>
      </c>
    </row>
    <row r="35" spans="1:5" ht="25" customHeight="1" x14ac:dyDescent="0.25">
      <c r="A35" s="15" t="s">
        <v>87</v>
      </c>
      <c r="B35" s="15" t="s">
        <v>16</v>
      </c>
      <c r="C35" s="15" t="s">
        <v>71</v>
      </c>
      <c r="D35" s="16">
        <v>61.540000000000006</v>
      </c>
      <c r="E35" s="14" t="s">
        <v>21</v>
      </c>
    </row>
    <row r="36" spans="1:5" ht="25" customHeight="1" x14ac:dyDescent="0.25">
      <c r="A36" s="15" t="s">
        <v>89</v>
      </c>
      <c r="B36" s="15" t="s">
        <v>16</v>
      </c>
      <c r="C36" s="15" t="s">
        <v>71</v>
      </c>
      <c r="D36" s="16">
        <v>35.86</v>
      </c>
      <c r="E36" s="14" t="s">
        <v>21</v>
      </c>
    </row>
    <row r="37" spans="1:5" ht="25" customHeight="1" x14ac:dyDescent="0.25">
      <c r="A37" s="15" t="s">
        <v>91</v>
      </c>
      <c r="B37" s="15" t="s">
        <v>16</v>
      </c>
      <c r="C37" s="15" t="s">
        <v>71</v>
      </c>
      <c r="D37" s="16">
        <v>35.340000000000003</v>
      </c>
      <c r="E37" s="14" t="s">
        <v>21</v>
      </c>
    </row>
    <row r="38" spans="1:5" ht="25" customHeight="1" x14ac:dyDescent="0.25">
      <c r="A38" s="15" t="s">
        <v>93</v>
      </c>
      <c r="B38" s="15" t="s">
        <v>16</v>
      </c>
      <c r="C38" s="15" t="s">
        <v>71</v>
      </c>
      <c r="D38" s="16">
        <v>33.020000000000003</v>
      </c>
      <c r="E38" s="14" t="s">
        <v>21</v>
      </c>
    </row>
    <row r="39" spans="1:5" ht="25" customHeight="1" x14ac:dyDescent="0.25">
      <c r="A39" s="15" t="s">
        <v>95</v>
      </c>
      <c r="B39" s="15" t="s">
        <v>16</v>
      </c>
      <c r="C39" s="15" t="s">
        <v>96</v>
      </c>
      <c r="D39" s="16">
        <v>73</v>
      </c>
      <c r="E39" s="14" t="s">
        <v>18</v>
      </c>
    </row>
    <row r="40" spans="1:5" ht="25" customHeight="1" x14ac:dyDescent="0.25">
      <c r="A40" s="15" t="s">
        <v>98</v>
      </c>
      <c r="B40" s="15" t="s">
        <v>16</v>
      </c>
      <c r="C40" s="15" t="s">
        <v>96</v>
      </c>
      <c r="D40" s="16">
        <v>71.62</v>
      </c>
      <c r="E40" s="14" t="s">
        <v>18</v>
      </c>
    </row>
    <row r="41" spans="1:5" ht="25" customHeight="1" x14ac:dyDescent="0.25">
      <c r="A41" s="15" t="s">
        <v>100</v>
      </c>
      <c r="B41" s="15" t="s">
        <v>16</v>
      </c>
      <c r="C41" s="15" t="s">
        <v>96</v>
      </c>
      <c r="D41" s="16">
        <v>71.300000000000011</v>
      </c>
      <c r="E41" s="14" t="s">
        <v>18</v>
      </c>
    </row>
    <row r="42" spans="1:5" ht="25" customHeight="1" x14ac:dyDescent="0.25">
      <c r="A42" s="15" t="s">
        <v>102</v>
      </c>
      <c r="B42" s="15" t="s">
        <v>16</v>
      </c>
      <c r="C42" s="15" t="s">
        <v>96</v>
      </c>
      <c r="D42" s="16">
        <v>71.02</v>
      </c>
      <c r="E42" s="14" t="s">
        <v>18</v>
      </c>
    </row>
    <row r="43" spans="1:5" ht="25" customHeight="1" x14ac:dyDescent="0.25">
      <c r="A43" s="15" t="s">
        <v>104</v>
      </c>
      <c r="B43" s="15" t="s">
        <v>16</v>
      </c>
      <c r="C43" s="15" t="s">
        <v>96</v>
      </c>
      <c r="D43" s="16">
        <v>70.8</v>
      </c>
      <c r="E43" s="14" t="s">
        <v>21</v>
      </c>
    </row>
    <row r="44" spans="1:5" ht="25" customHeight="1" x14ac:dyDescent="0.25">
      <c r="A44" s="15" t="s">
        <v>106</v>
      </c>
      <c r="B44" s="15" t="s">
        <v>16</v>
      </c>
      <c r="C44" s="15" t="s">
        <v>96</v>
      </c>
      <c r="D44" s="16">
        <v>70.539999999999992</v>
      </c>
      <c r="E44" s="14" t="s">
        <v>21</v>
      </c>
    </row>
    <row r="45" spans="1:5" ht="25" customHeight="1" x14ac:dyDescent="0.25">
      <c r="A45" s="15" t="s">
        <v>108</v>
      </c>
      <c r="B45" s="15" t="s">
        <v>16</v>
      </c>
      <c r="C45" s="15" t="s">
        <v>96</v>
      </c>
      <c r="D45" s="16">
        <v>69.42</v>
      </c>
      <c r="E45" s="14" t="s">
        <v>21</v>
      </c>
    </row>
    <row r="46" spans="1:5" ht="25" customHeight="1" x14ac:dyDescent="0.25">
      <c r="A46" s="15" t="s">
        <v>110</v>
      </c>
      <c r="B46" s="15" t="s">
        <v>16</v>
      </c>
      <c r="C46" s="15" t="s">
        <v>96</v>
      </c>
      <c r="D46" s="16">
        <v>69.16</v>
      </c>
      <c r="E46" s="14" t="s">
        <v>21</v>
      </c>
    </row>
    <row r="47" spans="1:5" ht="25" customHeight="1" x14ac:dyDescent="0.25">
      <c r="A47" s="15" t="s">
        <v>112</v>
      </c>
      <c r="B47" s="15" t="s">
        <v>16</v>
      </c>
      <c r="C47" s="15" t="s">
        <v>96</v>
      </c>
      <c r="D47" s="16">
        <v>68.78</v>
      </c>
      <c r="E47" s="14" t="s">
        <v>21</v>
      </c>
    </row>
    <row r="48" spans="1:5" ht="25" customHeight="1" x14ac:dyDescent="0.25">
      <c r="A48" s="15" t="s">
        <v>114</v>
      </c>
      <c r="B48" s="15" t="s">
        <v>16</v>
      </c>
      <c r="C48" s="15" t="s">
        <v>96</v>
      </c>
      <c r="D48" s="16">
        <v>68.039999999999992</v>
      </c>
      <c r="E48" s="14" t="s">
        <v>21</v>
      </c>
    </row>
    <row r="49" spans="1:5" ht="25" customHeight="1" x14ac:dyDescent="0.25">
      <c r="A49" s="15" t="s">
        <v>116</v>
      </c>
      <c r="B49" s="15" t="s">
        <v>16</v>
      </c>
      <c r="C49" s="15" t="s">
        <v>96</v>
      </c>
      <c r="D49" s="16">
        <v>67.94</v>
      </c>
      <c r="E49" s="14" t="s">
        <v>21</v>
      </c>
    </row>
    <row r="50" spans="1:5" ht="25" customHeight="1" x14ac:dyDescent="0.25">
      <c r="A50" s="15" t="s">
        <v>118</v>
      </c>
      <c r="B50" s="15" t="s">
        <v>16</v>
      </c>
      <c r="C50" s="15" t="s">
        <v>96</v>
      </c>
      <c r="D50" s="16">
        <v>37.68</v>
      </c>
      <c r="E50" s="14" t="s">
        <v>21</v>
      </c>
    </row>
    <row r="51" spans="1:5" ht="25" customHeight="1" x14ac:dyDescent="0.25">
      <c r="A51" s="15" t="s">
        <v>120</v>
      </c>
      <c r="B51" s="15" t="s">
        <v>16</v>
      </c>
      <c r="C51" s="15" t="s">
        <v>121</v>
      </c>
      <c r="D51" s="16">
        <v>69.259999999999991</v>
      </c>
      <c r="E51" s="14" t="s">
        <v>18</v>
      </c>
    </row>
    <row r="52" spans="1:5" ht="25" customHeight="1" x14ac:dyDescent="0.25">
      <c r="A52" s="15" t="s">
        <v>123</v>
      </c>
      <c r="B52" s="15" t="s">
        <v>16</v>
      </c>
      <c r="C52" s="15" t="s">
        <v>121</v>
      </c>
      <c r="D52" s="16">
        <v>67</v>
      </c>
      <c r="E52" s="14" t="s">
        <v>21</v>
      </c>
    </row>
    <row r="53" spans="1:5" ht="25" customHeight="1" x14ac:dyDescent="0.25">
      <c r="A53" s="15" t="s">
        <v>125</v>
      </c>
      <c r="B53" s="15" t="s">
        <v>16</v>
      </c>
      <c r="C53" s="15" t="s">
        <v>121</v>
      </c>
      <c r="D53" s="16">
        <v>33.82</v>
      </c>
      <c r="E53" s="14" t="s">
        <v>21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honeticPr fontId="9" type="noConversion"/>
  <printOptions horizontalCentered="1"/>
  <pageMargins left="0" right="0" top="0.23611111111111099" bottom="0.236111111111110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topLeftCell="A47" workbookViewId="0">
      <selection activeCell="J78" sqref="J78"/>
    </sheetView>
  </sheetViews>
  <sheetFormatPr defaultColWidth="9" defaultRowHeight="14" x14ac:dyDescent="0.25"/>
  <cols>
    <col min="12" max="12" width="12.6328125"/>
  </cols>
  <sheetData>
    <row r="1" spans="1:12" x14ac:dyDescent="0.25">
      <c r="A1" s="2" t="s">
        <v>1</v>
      </c>
      <c r="B1" s="2" t="s">
        <v>126</v>
      </c>
      <c r="C1" s="2" t="s">
        <v>127</v>
      </c>
      <c r="D1" s="2" t="s">
        <v>128</v>
      </c>
      <c r="E1" s="2" t="s">
        <v>3</v>
      </c>
      <c r="F1" s="2" t="s">
        <v>129</v>
      </c>
      <c r="G1" s="2" t="s">
        <v>130</v>
      </c>
      <c r="H1" s="2" t="s">
        <v>131</v>
      </c>
      <c r="I1" s="2" t="s">
        <v>132</v>
      </c>
      <c r="J1" s="2" t="s">
        <v>133</v>
      </c>
      <c r="K1" s="2" t="s">
        <v>6</v>
      </c>
      <c r="L1" s="2" t="s">
        <v>134</v>
      </c>
    </row>
    <row r="2" spans="1:12" x14ac:dyDescent="0.25">
      <c r="A2" s="3" t="s">
        <v>54</v>
      </c>
      <c r="B2" s="3" t="s">
        <v>55</v>
      </c>
      <c r="C2" s="3" t="s">
        <v>135</v>
      </c>
      <c r="D2" s="3" t="s">
        <v>136</v>
      </c>
      <c r="E2" s="3" t="s">
        <v>16</v>
      </c>
      <c r="F2" s="3" t="s">
        <v>56</v>
      </c>
      <c r="G2" s="3">
        <v>1</v>
      </c>
      <c r="H2" s="4">
        <v>89.5</v>
      </c>
      <c r="I2" s="4">
        <v>96</v>
      </c>
      <c r="J2" s="4">
        <v>185.5</v>
      </c>
      <c r="K2" s="12">
        <v>1</v>
      </c>
      <c r="L2" s="11"/>
    </row>
    <row r="3" spans="1:12" x14ac:dyDescent="0.25">
      <c r="A3" s="3" t="s">
        <v>119</v>
      </c>
      <c r="B3" s="3" t="s">
        <v>120</v>
      </c>
      <c r="C3" s="3" t="s">
        <v>137</v>
      </c>
      <c r="D3" s="3" t="s">
        <v>138</v>
      </c>
      <c r="E3" s="3" t="s">
        <v>16</v>
      </c>
      <c r="F3" s="3" t="s">
        <v>121</v>
      </c>
      <c r="G3" s="3">
        <v>1</v>
      </c>
      <c r="H3" s="4">
        <v>82</v>
      </c>
      <c r="I3" s="4">
        <v>101.9</v>
      </c>
      <c r="J3" s="4">
        <v>183.9</v>
      </c>
      <c r="K3" s="12">
        <v>1</v>
      </c>
      <c r="L3" s="11"/>
    </row>
    <row r="4" spans="1:12" x14ac:dyDescent="0.25">
      <c r="A4" s="3" t="s">
        <v>37</v>
      </c>
      <c r="B4" s="3" t="s">
        <v>38</v>
      </c>
      <c r="C4" s="3" t="s">
        <v>139</v>
      </c>
      <c r="D4" s="3" t="s">
        <v>140</v>
      </c>
      <c r="E4" s="3" t="s">
        <v>16</v>
      </c>
      <c r="F4" s="3" t="s">
        <v>39</v>
      </c>
      <c r="G4" s="3">
        <v>1</v>
      </c>
      <c r="H4" s="4">
        <v>89</v>
      </c>
      <c r="I4" s="4">
        <v>106.1</v>
      </c>
      <c r="J4" s="4">
        <v>195.1</v>
      </c>
      <c r="K4" s="12">
        <v>1</v>
      </c>
      <c r="L4" s="11"/>
    </row>
    <row r="5" spans="1:12" x14ac:dyDescent="0.25">
      <c r="A5" s="3" t="s">
        <v>141</v>
      </c>
      <c r="B5" s="3" t="s">
        <v>142</v>
      </c>
      <c r="C5" s="3" t="s">
        <v>143</v>
      </c>
      <c r="D5" s="3" t="s">
        <v>144</v>
      </c>
      <c r="E5" s="3" t="s">
        <v>16</v>
      </c>
      <c r="F5" s="3" t="s">
        <v>26</v>
      </c>
      <c r="G5" s="3">
        <v>2</v>
      </c>
      <c r="H5" s="4">
        <v>77.5</v>
      </c>
      <c r="I5" s="4">
        <v>84.2</v>
      </c>
      <c r="J5" s="4">
        <v>161.69999999999999</v>
      </c>
      <c r="K5" s="12">
        <v>8</v>
      </c>
      <c r="L5" s="11"/>
    </row>
    <row r="6" spans="1:12" x14ac:dyDescent="0.25">
      <c r="A6" s="3" t="s">
        <v>97</v>
      </c>
      <c r="B6" s="3" t="s">
        <v>98</v>
      </c>
      <c r="C6" s="3" t="s">
        <v>145</v>
      </c>
      <c r="D6" s="3" t="s">
        <v>146</v>
      </c>
      <c r="E6" s="3" t="s">
        <v>16</v>
      </c>
      <c r="F6" s="3" t="s">
        <v>96</v>
      </c>
      <c r="G6" s="3">
        <v>4</v>
      </c>
      <c r="H6" s="4">
        <v>85</v>
      </c>
      <c r="I6" s="4">
        <v>109.1</v>
      </c>
      <c r="J6" s="4">
        <v>194.1</v>
      </c>
      <c r="K6" s="12">
        <v>3</v>
      </c>
      <c r="L6" s="11"/>
    </row>
    <row r="7" spans="1:12" x14ac:dyDescent="0.25">
      <c r="A7" s="3" t="s">
        <v>62</v>
      </c>
      <c r="B7" s="3" t="s">
        <v>63</v>
      </c>
      <c r="C7" s="3" t="s">
        <v>147</v>
      </c>
      <c r="D7" s="3" t="s">
        <v>148</v>
      </c>
      <c r="E7" s="3" t="s">
        <v>16</v>
      </c>
      <c r="F7" s="3" t="s">
        <v>61</v>
      </c>
      <c r="G7" s="3">
        <v>1</v>
      </c>
      <c r="H7" s="4">
        <v>107</v>
      </c>
      <c r="I7" s="4">
        <v>74.3</v>
      </c>
      <c r="J7" s="4">
        <v>181.3</v>
      </c>
      <c r="K7" s="12">
        <v>1</v>
      </c>
      <c r="L7" s="11"/>
    </row>
    <row r="8" spans="1:12" x14ac:dyDescent="0.25">
      <c r="A8" s="3" t="s">
        <v>103</v>
      </c>
      <c r="B8" s="3" t="s">
        <v>104</v>
      </c>
      <c r="C8" s="3" t="s">
        <v>149</v>
      </c>
      <c r="D8" s="3" t="s">
        <v>146</v>
      </c>
      <c r="E8" s="3" t="s">
        <v>16</v>
      </c>
      <c r="F8" s="3" t="s">
        <v>96</v>
      </c>
      <c r="G8" s="3">
        <v>4</v>
      </c>
      <c r="H8" s="4">
        <v>91.5</v>
      </c>
      <c r="I8" s="4">
        <v>95.7</v>
      </c>
      <c r="J8" s="4">
        <v>187.2</v>
      </c>
      <c r="K8" s="12">
        <v>7</v>
      </c>
    </row>
    <row r="9" spans="1:12" x14ac:dyDescent="0.25">
      <c r="A9" s="3" t="s">
        <v>150</v>
      </c>
      <c r="B9" s="3" t="s">
        <v>151</v>
      </c>
      <c r="C9" s="3" t="s">
        <v>152</v>
      </c>
      <c r="D9" s="3" t="s">
        <v>146</v>
      </c>
      <c r="E9" s="3" t="s">
        <v>16</v>
      </c>
      <c r="F9" s="3" t="s">
        <v>96</v>
      </c>
      <c r="G9" s="3">
        <v>4</v>
      </c>
      <c r="H9" s="4">
        <v>82</v>
      </c>
      <c r="I9" s="4">
        <v>97.4</v>
      </c>
      <c r="J9" s="4">
        <v>179.4</v>
      </c>
      <c r="K9" s="12">
        <v>14</v>
      </c>
    </row>
    <row r="10" spans="1:12" x14ac:dyDescent="0.25">
      <c r="A10" s="3" t="s">
        <v>153</v>
      </c>
      <c r="B10" s="3" t="s">
        <v>154</v>
      </c>
      <c r="C10" s="3" t="s">
        <v>155</v>
      </c>
      <c r="D10" s="3" t="s">
        <v>148</v>
      </c>
      <c r="E10" s="3" t="s">
        <v>16</v>
      </c>
      <c r="F10" s="3" t="s">
        <v>61</v>
      </c>
      <c r="G10" s="3">
        <v>1</v>
      </c>
      <c r="H10" s="4">
        <v>98.5</v>
      </c>
      <c r="I10" s="4">
        <v>78.7</v>
      </c>
      <c r="J10" s="4">
        <v>177.2</v>
      </c>
      <c r="K10" s="12">
        <v>4</v>
      </c>
    </row>
    <row r="11" spans="1:12" x14ac:dyDescent="0.25">
      <c r="A11" s="3" t="s">
        <v>156</v>
      </c>
      <c r="B11" s="3" t="s">
        <v>157</v>
      </c>
      <c r="C11" s="3" t="s">
        <v>158</v>
      </c>
      <c r="D11" s="3" t="s">
        <v>146</v>
      </c>
      <c r="E11" s="3" t="s">
        <v>16</v>
      </c>
      <c r="F11" s="3" t="s">
        <v>96</v>
      </c>
      <c r="G11" s="3">
        <v>4</v>
      </c>
      <c r="H11" s="4">
        <v>80</v>
      </c>
      <c r="I11" s="4">
        <v>94.6</v>
      </c>
      <c r="J11" s="4">
        <v>174.6</v>
      </c>
      <c r="K11" s="12">
        <v>18</v>
      </c>
    </row>
    <row r="12" spans="1:12" x14ac:dyDescent="0.25">
      <c r="A12" s="3" t="s">
        <v>101</v>
      </c>
      <c r="B12" s="3" t="s">
        <v>102</v>
      </c>
      <c r="C12" s="3" t="s">
        <v>159</v>
      </c>
      <c r="D12" s="3" t="s">
        <v>146</v>
      </c>
      <c r="E12" s="3" t="s">
        <v>16</v>
      </c>
      <c r="F12" s="3" t="s">
        <v>96</v>
      </c>
      <c r="G12" s="3">
        <v>4</v>
      </c>
      <c r="H12" s="4">
        <v>92.5</v>
      </c>
      <c r="I12" s="4">
        <v>92.2</v>
      </c>
      <c r="J12" s="4">
        <v>184.7</v>
      </c>
      <c r="K12" s="12">
        <v>8</v>
      </c>
    </row>
    <row r="13" spans="1:12" x14ac:dyDescent="0.25">
      <c r="A13" s="3" t="s">
        <v>160</v>
      </c>
      <c r="B13" s="3" t="s">
        <v>161</v>
      </c>
      <c r="C13" s="3" t="s">
        <v>162</v>
      </c>
      <c r="D13" s="3" t="s">
        <v>138</v>
      </c>
      <c r="E13" s="3" t="s">
        <v>16</v>
      </c>
      <c r="F13" s="3" t="s">
        <v>121</v>
      </c>
      <c r="G13" s="3">
        <v>1</v>
      </c>
      <c r="H13" s="4">
        <v>72</v>
      </c>
      <c r="I13" s="4">
        <v>84.8</v>
      </c>
      <c r="J13" s="4">
        <v>156.80000000000001</v>
      </c>
      <c r="K13" s="12">
        <v>4</v>
      </c>
    </row>
    <row r="14" spans="1:12" x14ac:dyDescent="0.25">
      <c r="A14" s="3" t="s">
        <v>14</v>
      </c>
      <c r="B14" s="3" t="s">
        <v>15</v>
      </c>
      <c r="C14" s="3" t="s">
        <v>163</v>
      </c>
      <c r="D14" s="3" t="s">
        <v>164</v>
      </c>
      <c r="E14" s="3" t="s">
        <v>16</v>
      </c>
      <c r="F14" s="3" t="s">
        <v>17</v>
      </c>
      <c r="G14" s="3">
        <v>1</v>
      </c>
      <c r="H14" s="4">
        <v>82.5</v>
      </c>
      <c r="I14" s="4">
        <v>100.1</v>
      </c>
      <c r="J14" s="4">
        <v>182.6</v>
      </c>
      <c r="K14" s="12">
        <v>1</v>
      </c>
      <c r="L14" s="13">
        <v>18311542286</v>
      </c>
    </row>
    <row r="15" spans="1:12" x14ac:dyDescent="0.25">
      <c r="A15" s="3" t="s">
        <v>165</v>
      </c>
      <c r="B15" s="3" t="s">
        <v>166</v>
      </c>
      <c r="C15" s="3" t="s">
        <v>167</v>
      </c>
      <c r="D15" s="3" t="s">
        <v>144</v>
      </c>
      <c r="E15" s="3" t="s">
        <v>16</v>
      </c>
      <c r="F15" s="3" t="s">
        <v>26</v>
      </c>
      <c r="G15" s="3">
        <v>2</v>
      </c>
      <c r="H15" s="4">
        <v>64</v>
      </c>
      <c r="I15" s="4">
        <v>93.4</v>
      </c>
      <c r="J15" s="4">
        <v>157.4</v>
      </c>
      <c r="K15" s="12">
        <v>10</v>
      </c>
    </row>
    <row r="16" spans="1:12" x14ac:dyDescent="0.25">
      <c r="A16" s="3" t="s">
        <v>40</v>
      </c>
      <c r="B16" s="3" t="s">
        <v>41</v>
      </c>
      <c r="C16" s="3" t="s">
        <v>168</v>
      </c>
      <c r="D16" s="3" t="s">
        <v>140</v>
      </c>
      <c r="E16" s="3" t="s">
        <v>16</v>
      </c>
      <c r="F16" s="3" t="s">
        <v>39</v>
      </c>
      <c r="G16" s="3">
        <v>1</v>
      </c>
      <c r="H16" s="4">
        <v>74</v>
      </c>
      <c r="I16" s="4">
        <v>102</v>
      </c>
      <c r="J16" s="4">
        <v>176</v>
      </c>
      <c r="K16" s="12">
        <v>2</v>
      </c>
    </row>
    <row r="17" spans="1:11" x14ac:dyDescent="0.25">
      <c r="A17" s="3" t="s">
        <v>84</v>
      </c>
      <c r="B17" s="3" t="s">
        <v>85</v>
      </c>
      <c r="C17" s="3" t="s">
        <v>169</v>
      </c>
      <c r="D17" s="3" t="s">
        <v>170</v>
      </c>
      <c r="E17" s="3" t="s">
        <v>16</v>
      </c>
      <c r="F17" s="3" t="s">
        <v>71</v>
      </c>
      <c r="G17" s="3">
        <v>4</v>
      </c>
      <c r="H17" s="4">
        <v>61.5</v>
      </c>
      <c r="I17" s="4">
        <v>96.3</v>
      </c>
      <c r="J17" s="4">
        <v>157.80000000000001</v>
      </c>
      <c r="K17" s="12">
        <v>14</v>
      </c>
    </row>
    <row r="18" spans="1:11" x14ac:dyDescent="0.25">
      <c r="A18" s="3" t="s">
        <v>171</v>
      </c>
      <c r="B18" s="3" t="s">
        <v>172</v>
      </c>
      <c r="C18" s="3" t="s">
        <v>173</v>
      </c>
      <c r="D18" s="3" t="s">
        <v>136</v>
      </c>
      <c r="E18" s="3" t="s">
        <v>16</v>
      </c>
      <c r="F18" s="3" t="s">
        <v>56</v>
      </c>
      <c r="G18" s="3">
        <v>1</v>
      </c>
      <c r="H18" s="4">
        <v>65</v>
      </c>
      <c r="I18" s="4">
        <v>83.7</v>
      </c>
      <c r="J18" s="4">
        <v>148.69999999999999</v>
      </c>
      <c r="K18" s="12">
        <v>3</v>
      </c>
    </row>
    <row r="19" spans="1:11" x14ac:dyDescent="0.25">
      <c r="A19" s="3" t="s">
        <v>174</v>
      </c>
      <c r="B19" s="3" t="s">
        <v>175</v>
      </c>
      <c r="C19" s="3" t="s">
        <v>176</v>
      </c>
      <c r="D19" s="3" t="s">
        <v>138</v>
      </c>
      <c r="E19" s="3" t="s">
        <v>16</v>
      </c>
      <c r="F19" s="3" t="s">
        <v>121</v>
      </c>
      <c r="G19" s="3">
        <v>1</v>
      </c>
      <c r="H19" s="4">
        <v>67</v>
      </c>
      <c r="I19" s="4">
        <v>86.7</v>
      </c>
      <c r="J19" s="4">
        <v>153.69999999999999</v>
      </c>
      <c r="K19" s="12">
        <v>6</v>
      </c>
    </row>
    <row r="20" spans="1:11" x14ac:dyDescent="0.25">
      <c r="A20" s="3" t="s">
        <v>74</v>
      </c>
      <c r="B20" s="3" t="s">
        <v>75</v>
      </c>
      <c r="C20" s="3" t="s">
        <v>177</v>
      </c>
      <c r="D20" s="3" t="s">
        <v>170</v>
      </c>
      <c r="E20" s="3" t="s">
        <v>16</v>
      </c>
      <c r="F20" s="3" t="s">
        <v>71</v>
      </c>
      <c r="G20" s="3">
        <v>4</v>
      </c>
      <c r="H20" s="4">
        <v>86.5</v>
      </c>
      <c r="I20" s="4">
        <v>92</v>
      </c>
      <c r="J20" s="4">
        <v>178.5</v>
      </c>
      <c r="K20" s="12">
        <v>5</v>
      </c>
    </row>
    <row r="21" spans="1:11" x14ac:dyDescent="0.25">
      <c r="A21" s="3" t="s">
        <v>59</v>
      </c>
      <c r="B21" s="3" t="s">
        <v>60</v>
      </c>
      <c r="C21" s="3" t="s">
        <v>178</v>
      </c>
      <c r="D21" s="3" t="s">
        <v>148</v>
      </c>
      <c r="E21" s="3" t="s">
        <v>16</v>
      </c>
      <c r="F21" s="3" t="s">
        <v>61</v>
      </c>
      <c r="G21" s="3">
        <v>1</v>
      </c>
      <c r="H21" s="4">
        <v>106.5</v>
      </c>
      <c r="I21" s="4">
        <v>72</v>
      </c>
      <c r="J21" s="4">
        <v>178.5</v>
      </c>
      <c r="K21" s="12">
        <v>3</v>
      </c>
    </row>
    <row r="22" spans="1:11" x14ac:dyDescent="0.25">
      <c r="A22" s="3" t="s">
        <v>82</v>
      </c>
      <c r="B22" s="3" t="s">
        <v>83</v>
      </c>
      <c r="C22" s="3" t="s">
        <v>179</v>
      </c>
      <c r="D22" s="3" t="s">
        <v>170</v>
      </c>
      <c r="E22" s="3" t="s">
        <v>16</v>
      </c>
      <c r="F22" s="3" t="s">
        <v>71</v>
      </c>
      <c r="G22" s="3">
        <v>4</v>
      </c>
      <c r="H22" s="4">
        <v>81</v>
      </c>
      <c r="I22" s="4">
        <v>80.7</v>
      </c>
      <c r="J22" s="4">
        <v>161.69999999999999</v>
      </c>
      <c r="K22" s="12">
        <v>11</v>
      </c>
    </row>
    <row r="23" spans="1:11" x14ac:dyDescent="0.25">
      <c r="A23" s="3" t="s">
        <v>78</v>
      </c>
      <c r="B23" s="3" t="s">
        <v>79</v>
      </c>
      <c r="C23" s="3" t="s">
        <v>180</v>
      </c>
      <c r="D23" s="3" t="s">
        <v>170</v>
      </c>
      <c r="E23" s="3" t="s">
        <v>16</v>
      </c>
      <c r="F23" s="3" t="s">
        <v>71</v>
      </c>
      <c r="G23" s="3">
        <v>4</v>
      </c>
      <c r="H23" s="4">
        <v>86.5</v>
      </c>
      <c r="I23" s="4">
        <v>87.6</v>
      </c>
      <c r="J23" s="4">
        <v>174.1</v>
      </c>
      <c r="K23" s="12">
        <v>7</v>
      </c>
    </row>
    <row r="24" spans="1:11" x14ac:dyDescent="0.25">
      <c r="A24" s="3" t="s">
        <v>181</v>
      </c>
      <c r="B24" s="3" t="s">
        <v>182</v>
      </c>
      <c r="C24" s="3" t="s">
        <v>183</v>
      </c>
      <c r="D24" s="3" t="s">
        <v>184</v>
      </c>
      <c r="E24" s="3" t="s">
        <v>16</v>
      </c>
      <c r="F24" s="3" t="s">
        <v>49</v>
      </c>
      <c r="G24" s="3">
        <v>1</v>
      </c>
      <c r="H24" s="4">
        <v>70</v>
      </c>
      <c r="I24" s="4">
        <v>96.7</v>
      </c>
      <c r="J24" s="4">
        <v>166.7</v>
      </c>
      <c r="K24" s="12">
        <v>4</v>
      </c>
    </row>
    <row r="25" spans="1:11" x14ac:dyDescent="0.25">
      <c r="A25" s="3" t="s">
        <v>185</v>
      </c>
      <c r="B25" s="3" t="s">
        <v>186</v>
      </c>
      <c r="C25" s="3" t="s">
        <v>187</v>
      </c>
      <c r="D25" s="3" t="s">
        <v>144</v>
      </c>
      <c r="E25" s="3" t="s">
        <v>16</v>
      </c>
      <c r="F25" s="3" t="s">
        <v>26</v>
      </c>
      <c r="G25" s="3">
        <v>2</v>
      </c>
      <c r="H25" s="4">
        <v>88.5</v>
      </c>
      <c r="I25" s="4">
        <v>93.3</v>
      </c>
      <c r="J25" s="4">
        <v>181.8</v>
      </c>
      <c r="K25" s="12">
        <v>3</v>
      </c>
    </row>
    <row r="26" spans="1:11" x14ac:dyDescent="0.25">
      <c r="A26" s="3" t="s">
        <v>109</v>
      </c>
      <c r="B26" s="3" t="s">
        <v>110</v>
      </c>
      <c r="C26" s="3" t="s">
        <v>188</v>
      </c>
      <c r="D26" s="3" t="s">
        <v>146</v>
      </c>
      <c r="E26" s="3" t="s">
        <v>16</v>
      </c>
      <c r="F26" s="3" t="s">
        <v>96</v>
      </c>
      <c r="G26" s="3">
        <v>4</v>
      </c>
      <c r="H26" s="4">
        <v>94</v>
      </c>
      <c r="I26" s="4">
        <v>90.6</v>
      </c>
      <c r="J26" s="4">
        <v>184.6</v>
      </c>
      <c r="K26" s="12">
        <v>9</v>
      </c>
    </row>
    <row r="27" spans="1:11" x14ac:dyDescent="0.25">
      <c r="A27" s="3" t="s">
        <v>189</v>
      </c>
      <c r="B27" s="3" t="s">
        <v>190</v>
      </c>
      <c r="C27" s="3" t="s">
        <v>191</v>
      </c>
      <c r="D27" s="3" t="s">
        <v>146</v>
      </c>
      <c r="E27" s="3" t="s">
        <v>16</v>
      </c>
      <c r="F27" s="3" t="s">
        <v>96</v>
      </c>
      <c r="G27" s="3">
        <v>4</v>
      </c>
      <c r="H27" s="4">
        <v>84</v>
      </c>
      <c r="I27" s="4">
        <v>92.3</v>
      </c>
      <c r="J27" s="4">
        <v>176.3</v>
      </c>
      <c r="K27" s="12">
        <v>17</v>
      </c>
    </row>
    <row r="28" spans="1:11" x14ac:dyDescent="0.25">
      <c r="A28" s="3" t="s">
        <v>31</v>
      </c>
      <c r="B28" s="3" t="s">
        <v>32</v>
      </c>
      <c r="C28" s="3" t="s">
        <v>192</v>
      </c>
      <c r="D28" s="3" t="s">
        <v>144</v>
      </c>
      <c r="E28" s="3" t="s">
        <v>16</v>
      </c>
      <c r="F28" s="3" t="s">
        <v>26</v>
      </c>
      <c r="G28" s="3">
        <v>2</v>
      </c>
      <c r="H28" s="4">
        <v>72</v>
      </c>
      <c r="I28" s="4">
        <v>108.4</v>
      </c>
      <c r="J28" s="4">
        <v>180.4</v>
      </c>
      <c r="K28" s="12">
        <v>5</v>
      </c>
    </row>
    <row r="29" spans="1:11" x14ac:dyDescent="0.25">
      <c r="A29" s="3" t="s">
        <v>94</v>
      </c>
      <c r="B29" s="3" t="s">
        <v>95</v>
      </c>
      <c r="C29" s="3" t="s">
        <v>193</v>
      </c>
      <c r="D29" s="3" t="s">
        <v>146</v>
      </c>
      <c r="E29" s="3" t="s">
        <v>16</v>
      </c>
      <c r="F29" s="3" t="s">
        <v>96</v>
      </c>
      <c r="G29" s="3">
        <v>4</v>
      </c>
      <c r="H29" s="4">
        <v>77.5</v>
      </c>
      <c r="I29" s="4">
        <v>111.9</v>
      </c>
      <c r="J29" s="4">
        <v>189.4</v>
      </c>
      <c r="K29" s="12">
        <v>4</v>
      </c>
    </row>
    <row r="30" spans="1:11" x14ac:dyDescent="0.25">
      <c r="A30" s="3" t="s">
        <v>45</v>
      </c>
      <c r="B30" s="3" t="s">
        <v>46</v>
      </c>
      <c r="C30" s="3" t="s">
        <v>194</v>
      </c>
      <c r="D30" s="3" t="s">
        <v>195</v>
      </c>
      <c r="E30" s="3" t="s">
        <v>16</v>
      </c>
      <c r="F30" s="3" t="s">
        <v>44</v>
      </c>
      <c r="G30" s="3">
        <v>1</v>
      </c>
      <c r="H30" s="4">
        <v>82.5</v>
      </c>
      <c r="I30" s="4">
        <v>88.3</v>
      </c>
      <c r="J30" s="4">
        <v>170.8</v>
      </c>
      <c r="K30" s="12">
        <v>1</v>
      </c>
    </row>
    <row r="31" spans="1:11" x14ac:dyDescent="0.25">
      <c r="A31" s="3" t="s">
        <v>196</v>
      </c>
      <c r="B31" s="3" t="s">
        <v>197</v>
      </c>
      <c r="C31" s="3" t="s">
        <v>198</v>
      </c>
      <c r="D31" s="3" t="s">
        <v>170</v>
      </c>
      <c r="E31" s="3" t="s">
        <v>16</v>
      </c>
      <c r="F31" s="3" t="s">
        <v>71</v>
      </c>
      <c r="G31" s="3">
        <v>4</v>
      </c>
      <c r="H31" s="4">
        <v>67</v>
      </c>
      <c r="I31" s="4">
        <v>99.5</v>
      </c>
      <c r="J31" s="4">
        <v>166.5</v>
      </c>
      <c r="K31" s="12">
        <v>9</v>
      </c>
    </row>
    <row r="32" spans="1:11" x14ac:dyDescent="0.25">
      <c r="A32" s="3" t="s">
        <v>199</v>
      </c>
      <c r="B32" s="3" t="s">
        <v>200</v>
      </c>
      <c r="C32" s="3" t="s">
        <v>201</v>
      </c>
      <c r="D32" s="3" t="s">
        <v>170</v>
      </c>
      <c r="E32" s="3" t="s">
        <v>16</v>
      </c>
      <c r="F32" s="3" t="s">
        <v>71</v>
      </c>
      <c r="G32" s="3">
        <v>4</v>
      </c>
      <c r="H32" s="4">
        <v>64</v>
      </c>
      <c r="I32" s="4">
        <v>92.4</v>
      </c>
      <c r="J32" s="4">
        <v>156.4</v>
      </c>
      <c r="K32" s="12">
        <v>15</v>
      </c>
    </row>
    <row r="33" spans="1:11" x14ac:dyDescent="0.25">
      <c r="A33" s="3" t="s">
        <v>24</v>
      </c>
      <c r="B33" s="3" t="s">
        <v>25</v>
      </c>
      <c r="C33" s="3" t="s">
        <v>202</v>
      </c>
      <c r="D33" s="3" t="s">
        <v>144</v>
      </c>
      <c r="E33" s="3" t="s">
        <v>16</v>
      </c>
      <c r="F33" s="3" t="s">
        <v>26</v>
      </c>
      <c r="G33" s="3">
        <v>2</v>
      </c>
      <c r="H33" s="4">
        <v>93</v>
      </c>
      <c r="I33" s="4">
        <v>112.7</v>
      </c>
      <c r="J33" s="4">
        <v>205.7</v>
      </c>
      <c r="K33" s="12">
        <v>1</v>
      </c>
    </row>
    <row r="34" spans="1:11" x14ac:dyDescent="0.25">
      <c r="A34" s="3" t="s">
        <v>88</v>
      </c>
      <c r="B34" s="3" t="s">
        <v>89</v>
      </c>
      <c r="C34" s="3" t="s">
        <v>203</v>
      </c>
      <c r="D34" s="3" t="s">
        <v>170</v>
      </c>
      <c r="E34" s="3" t="s">
        <v>16</v>
      </c>
      <c r="F34" s="3" t="s">
        <v>71</v>
      </c>
      <c r="G34" s="3">
        <v>4</v>
      </c>
      <c r="H34" s="4">
        <v>82.5</v>
      </c>
      <c r="I34" s="4">
        <v>96.8</v>
      </c>
      <c r="J34" s="4">
        <v>179.3</v>
      </c>
      <c r="K34" s="12">
        <v>4</v>
      </c>
    </row>
    <row r="35" spans="1:11" x14ac:dyDescent="0.25">
      <c r="A35" s="3" t="s">
        <v>111</v>
      </c>
      <c r="B35" s="3" t="s">
        <v>112</v>
      </c>
      <c r="C35" s="3" t="s">
        <v>204</v>
      </c>
      <c r="D35" s="3" t="s">
        <v>146</v>
      </c>
      <c r="E35" s="3" t="s">
        <v>16</v>
      </c>
      <c r="F35" s="3" t="s">
        <v>96</v>
      </c>
      <c r="G35" s="3">
        <v>4</v>
      </c>
      <c r="H35" s="4">
        <v>88.5</v>
      </c>
      <c r="I35" s="4">
        <v>93.4</v>
      </c>
      <c r="J35" s="4">
        <v>181.9</v>
      </c>
      <c r="K35" s="12">
        <v>12</v>
      </c>
    </row>
    <row r="36" spans="1:11" x14ac:dyDescent="0.25">
      <c r="A36" s="3" t="s">
        <v>80</v>
      </c>
      <c r="B36" s="3" t="s">
        <v>81</v>
      </c>
      <c r="C36" s="3" t="s">
        <v>205</v>
      </c>
      <c r="D36" s="3" t="s">
        <v>170</v>
      </c>
      <c r="E36" s="3" t="s">
        <v>16</v>
      </c>
      <c r="F36" s="3" t="s">
        <v>71</v>
      </c>
      <c r="G36" s="3">
        <v>4</v>
      </c>
      <c r="H36" s="4">
        <v>81.5</v>
      </c>
      <c r="I36" s="4">
        <v>87.5</v>
      </c>
      <c r="J36" s="4">
        <v>169</v>
      </c>
      <c r="K36" s="12">
        <v>8</v>
      </c>
    </row>
    <row r="37" spans="1:11" x14ac:dyDescent="0.25">
      <c r="A37" s="3" t="s">
        <v>206</v>
      </c>
      <c r="B37" s="3" t="s">
        <v>207</v>
      </c>
      <c r="C37" s="3" t="s">
        <v>208</v>
      </c>
      <c r="D37" s="3" t="s">
        <v>148</v>
      </c>
      <c r="E37" s="3" t="s">
        <v>16</v>
      </c>
      <c r="F37" s="3" t="s">
        <v>61</v>
      </c>
      <c r="G37" s="3">
        <v>1</v>
      </c>
      <c r="H37" s="4">
        <v>92</v>
      </c>
      <c r="I37" s="4">
        <v>81.8</v>
      </c>
      <c r="J37" s="4">
        <v>173.8</v>
      </c>
      <c r="K37" s="12">
        <v>6</v>
      </c>
    </row>
    <row r="38" spans="1:11" x14ac:dyDescent="0.25">
      <c r="A38" s="3" t="s">
        <v>113</v>
      </c>
      <c r="B38" s="3" t="s">
        <v>114</v>
      </c>
      <c r="C38" s="3" t="s">
        <v>209</v>
      </c>
      <c r="D38" s="3" t="s">
        <v>146</v>
      </c>
      <c r="E38" s="3" t="s">
        <v>16</v>
      </c>
      <c r="F38" s="3" t="s">
        <v>96</v>
      </c>
      <c r="G38" s="3">
        <v>4</v>
      </c>
      <c r="H38" s="4">
        <v>83.5</v>
      </c>
      <c r="I38" s="4">
        <v>99.9</v>
      </c>
      <c r="J38" s="4">
        <v>183.4</v>
      </c>
      <c r="K38" s="12">
        <v>11</v>
      </c>
    </row>
    <row r="39" spans="1:11" x14ac:dyDescent="0.25">
      <c r="A39" s="3" t="s">
        <v>210</v>
      </c>
      <c r="B39" s="3" t="s">
        <v>211</v>
      </c>
      <c r="C39" s="3" t="s">
        <v>212</v>
      </c>
      <c r="D39" s="3" t="s">
        <v>140</v>
      </c>
      <c r="E39" s="3" t="s">
        <v>16</v>
      </c>
      <c r="F39" s="3" t="s">
        <v>39</v>
      </c>
      <c r="G39" s="3">
        <v>1</v>
      </c>
      <c r="H39" s="4">
        <v>71.5</v>
      </c>
      <c r="I39" s="4">
        <v>97.8</v>
      </c>
      <c r="J39" s="4">
        <v>169.3</v>
      </c>
      <c r="K39" s="12">
        <v>3</v>
      </c>
    </row>
    <row r="40" spans="1:11" x14ac:dyDescent="0.25">
      <c r="A40" s="3" t="s">
        <v>50</v>
      </c>
      <c r="B40" s="3" t="s">
        <v>51</v>
      </c>
      <c r="C40" s="3" t="s">
        <v>213</v>
      </c>
      <c r="D40" s="3" t="s">
        <v>184</v>
      </c>
      <c r="E40" s="3" t="s">
        <v>16</v>
      </c>
      <c r="F40" s="3" t="s">
        <v>49</v>
      </c>
      <c r="G40" s="3">
        <v>1</v>
      </c>
      <c r="H40" s="4">
        <v>81</v>
      </c>
      <c r="I40" s="4">
        <v>92</v>
      </c>
      <c r="J40" s="4">
        <v>173</v>
      </c>
      <c r="K40" s="12">
        <v>2</v>
      </c>
    </row>
    <row r="41" spans="1:11" x14ac:dyDescent="0.25">
      <c r="A41" s="3" t="s">
        <v>214</v>
      </c>
      <c r="B41" s="3" t="s">
        <v>215</v>
      </c>
      <c r="C41" s="3" t="s">
        <v>216</v>
      </c>
      <c r="D41" s="3" t="s">
        <v>146</v>
      </c>
      <c r="E41" s="3" t="s">
        <v>16</v>
      </c>
      <c r="F41" s="3" t="s">
        <v>96</v>
      </c>
      <c r="G41" s="3">
        <v>4</v>
      </c>
      <c r="H41" s="4">
        <v>90</v>
      </c>
      <c r="I41" s="4">
        <v>90.5</v>
      </c>
      <c r="J41" s="4">
        <v>180.5</v>
      </c>
      <c r="K41" s="12">
        <v>13</v>
      </c>
    </row>
    <row r="42" spans="1:11" x14ac:dyDescent="0.25">
      <c r="A42" s="3" t="s">
        <v>217</v>
      </c>
      <c r="B42" s="3" t="s">
        <v>218</v>
      </c>
      <c r="C42" s="3" t="s">
        <v>219</v>
      </c>
      <c r="D42" s="3" t="s">
        <v>170</v>
      </c>
      <c r="E42" s="3" t="s">
        <v>16</v>
      </c>
      <c r="F42" s="3" t="s">
        <v>71</v>
      </c>
      <c r="G42" s="3">
        <v>4</v>
      </c>
      <c r="H42" s="4">
        <v>77</v>
      </c>
      <c r="I42" s="4">
        <v>78.5</v>
      </c>
      <c r="J42" s="4">
        <v>155.5</v>
      </c>
      <c r="K42" s="12">
        <v>16</v>
      </c>
    </row>
    <row r="43" spans="1:11" x14ac:dyDescent="0.25">
      <c r="A43" s="3" t="s">
        <v>57</v>
      </c>
      <c r="B43" s="3" t="s">
        <v>58</v>
      </c>
      <c r="C43" s="3" t="s">
        <v>220</v>
      </c>
      <c r="D43" s="3" t="s">
        <v>136</v>
      </c>
      <c r="E43" s="3" t="s">
        <v>16</v>
      </c>
      <c r="F43" s="3" t="s">
        <v>56</v>
      </c>
      <c r="G43" s="3">
        <v>1</v>
      </c>
      <c r="H43" s="4">
        <v>69.5</v>
      </c>
      <c r="I43" s="4">
        <v>91.6</v>
      </c>
      <c r="J43" s="4">
        <v>161.1</v>
      </c>
      <c r="K43" s="12">
        <v>2</v>
      </c>
    </row>
    <row r="44" spans="1:11" x14ac:dyDescent="0.25">
      <c r="A44" s="3" t="s">
        <v>69</v>
      </c>
      <c r="B44" s="3" t="s">
        <v>70</v>
      </c>
      <c r="C44" s="3" t="s">
        <v>221</v>
      </c>
      <c r="D44" s="3" t="s">
        <v>170</v>
      </c>
      <c r="E44" s="3" t="s">
        <v>16</v>
      </c>
      <c r="F44" s="3" t="s">
        <v>71</v>
      </c>
      <c r="G44" s="3">
        <v>4</v>
      </c>
      <c r="H44" s="4">
        <v>94</v>
      </c>
      <c r="I44" s="4">
        <v>97.1</v>
      </c>
      <c r="J44" s="4">
        <v>191.1</v>
      </c>
      <c r="K44" s="12">
        <v>1</v>
      </c>
    </row>
    <row r="45" spans="1:11" x14ac:dyDescent="0.25">
      <c r="A45" s="3" t="s">
        <v>42</v>
      </c>
      <c r="B45" s="3" t="s">
        <v>43</v>
      </c>
      <c r="C45" s="3" t="s">
        <v>222</v>
      </c>
      <c r="D45" s="3" t="s">
        <v>195</v>
      </c>
      <c r="E45" s="3" t="s">
        <v>16</v>
      </c>
      <c r="F45" s="3" t="s">
        <v>44</v>
      </c>
      <c r="G45" s="3">
        <v>1</v>
      </c>
      <c r="H45" s="4">
        <v>69.5</v>
      </c>
      <c r="I45" s="4">
        <v>76.099999999999994</v>
      </c>
      <c r="J45" s="4">
        <v>145.6</v>
      </c>
      <c r="K45" s="12">
        <v>2</v>
      </c>
    </row>
    <row r="46" spans="1:11" x14ac:dyDescent="0.25">
      <c r="A46" s="3" t="s">
        <v>35</v>
      </c>
      <c r="B46" s="3" t="s">
        <v>36</v>
      </c>
      <c r="C46" s="3" t="s">
        <v>223</v>
      </c>
      <c r="D46" s="3" t="s">
        <v>144</v>
      </c>
      <c r="E46" s="3" t="s">
        <v>16</v>
      </c>
      <c r="F46" s="3" t="s">
        <v>26</v>
      </c>
      <c r="G46" s="3">
        <v>2</v>
      </c>
      <c r="H46" s="4">
        <v>70</v>
      </c>
      <c r="I46" s="4">
        <v>95.5</v>
      </c>
      <c r="J46" s="4">
        <v>165.5</v>
      </c>
      <c r="K46" s="12">
        <v>7</v>
      </c>
    </row>
    <row r="47" spans="1:11" x14ac:dyDescent="0.25">
      <c r="A47" s="3" t="s">
        <v>64</v>
      </c>
      <c r="B47" s="3" t="s">
        <v>65</v>
      </c>
      <c r="C47" s="3" t="s">
        <v>224</v>
      </c>
      <c r="D47" s="3" t="s">
        <v>148</v>
      </c>
      <c r="E47" s="3" t="s">
        <v>16</v>
      </c>
      <c r="F47" s="3" t="s">
        <v>61</v>
      </c>
      <c r="G47" s="3">
        <v>1</v>
      </c>
      <c r="H47" s="4">
        <v>97</v>
      </c>
      <c r="I47" s="4">
        <v>82.8</v>
      </c>
      <c r="J47" s="4">
        <v>179.8</v>
      </c>
      <c r="K47" s="12">
        <v>2</v>
      </c>
    </row>
    <row r="48" spans="1:11" x14ac:dyDescent="0.25">
      <c r="A48" s="3" t="s">
        <v>124</v>
      </c>
      <c r="B48" s="3" t="s">
        <v>125</v>
      </c>
      <c r="C48" s="3" t="s">
        <v>225</v>
      </c>
      <c r="D48" s="3" t="s">
        <v>138</v>
      </c>
      <c r="E48" s="3" t="s">
        <v>16</v>
      </c>
      <c r="F48" s="3" t="s">
        <v>121</v>
      </c>
      <c r="G48" s="3">
        <v>1</v>
      </c>
      <c r="H48" s="4">
        <v>67.5</v>
      </c>
      <c r="I48" s="4">
        <v>101.6</v>
      </c>
      <c r="J48" s="4">
        <v>169.1</v>
      </c>
      <c r="K48" s="12">
        <v>2</v>
      </c>
    </row>
    <row r="49" spans="1:12" x14ac:dyDescent="0.25">
      <c r="A49" s="3" t="s">
        <v>226</v>
      </c>
      <c r="B49" s="3" t="s">
        <v>227</v>
      </c>
      <c r="C49" s="3" t="s">
        <v>228</v>
      </c>
      <c r="D49" s="3" t="s">
        <v>170</v>
      </c>
      <c r="E49" s="3" t="s">
        <v>16</v>
      </c>
      <c r="F49" s="3" t="s">
        <v>71</v>
      </c>
      <c r="G49" s="3">
        <v>4</v>
      </c>
      <c r="H49" s="4">
        <v>65.5</v>
      </c>
      <c r="I49" s="4">
        <v>85.1</v>
      </c>
      <c r="J49" s="4">
        <v>150.6</v>
      </c>
      <c r="K49" s="12">
        <v>17</v>
      </c>
    </row>
    <row r="50" spans="1:12" x14ac:dyDescent="0.25">
      <c r="A50" s="3" t="s">
        <v>29</v>
      </c>
      <c r="B50" s="3" t="s">
        <v>30</v>
      </c>
      <c r="C50" s="3" t="s">
        <v>229</v>
      </c>
      <c r="D50" s="3" t="s">
        <v>144</v>
      </c>
      <c r="E50" s="3" t="s">
        <v>16</v>
      </c>
      <c r="F50" s="3" t="s">
        <v>26</v>
      </c>
      <c r="G50" s="3">
        <v>2</v>
      </c>
      <c r="H50" s="4">
        <v>74.5</v>
      </c>
      <c r="I50" s="4">
        <v>109.6</v>
      </c>
      <c r="J50" s="4">
        <v>184.1</v>
      </c>
      <c r="K50" s="12">
        <v>2</v>
      </c>
    </row>
    <row r="51" spans="1:12" x14ac:dyDescent="0.25">
      <c r="A51" s="3" t="s">
        <v>107</v>
      </c>
      <c r="B51" s="3" t="s">
        <v>108</v>
      </c>
      <c r="C51" s="3" t="s">
        <v>230</v>
      </c>
      <c r="D51" s="3" t="s">
        <v>146</v>
      </c>
      <c r="E51" s="3" t="s">
        <v>16</v>
      </c>
      <c r="F51" s="3" t="s">
        <v>96</v>
      </c>
      <c r="G51" s="3">
        <v>4</v>
      </c>
      <c r="H51" s="4">
        <v>87</v>
      </c>
      <c r="I51" s="4">
        <v>112.1</v>
      </c>
      <c r="J51" s="4">
        <v>199.1</v>
      </c>
      <c r="K51" s="12">
        <v>1</v>
      </c>
    </row>
    <row r="52" spans="1:12" x14ac:dyDescent="0.25">
      <c r="A52" s="3" t="s">
        <v>107</v>
      </c>
      <c r="B52" s="3" t="s">
        <v>231</v>
      </c>
      <c r="C52" s="3" t="s">
        <v>232</v>
      </c>
      <c r="D52" s="3" t="s">
        <v>148</v>
      </c>
      <c r="E52" s="3" t="s">
        <v>16</v>
      </c>
      <c r="F52" s="3" t="s">
        <v>61</v>
      </c>
      <c r="G52" s="3">
        <v>1</v>
      </c>
      <c r="H52" s="4">
        <v>97</v>
      </c>
      <c r="I52" s="4">
        <v>80.099999999999994</v>
      </c>
      <c r="J52" s="4">
        <v>177.1</v>
      </c>
      <c r="K52" s="12">
        <v>5</v>
      </c>
    </row>
    <row r="53" spans="1:12" x14ac:dyDescent="0.25">
      <c r="A53" s="3" t="s">
        <v>19</v>
      </c>
      <c r="B53" s="3" t="s">
        <v>20</v>
      </c>
      <c r="C53" s="3" t="s">
        <v>233</v>
      </c>
      <c r="D53" s="3" t="s">
        <v>164</v>
      </c>
      <c r="E53" s="3" t="s">
        <v>16</v>
      </c>
      <c r="F53" s="3" t="s">
        <v>17</v>
      </c>
      <c r="G53" s="3">
        <v>1</v>
      </c>
      <c r="H53" s="4">
        <v>77.5</v>
      </c>
      <c r="I53" s="4">
        <v>96.9</v>
      </c>
      <c r="J53" s="4">
        <v>174.4</v>
      </c>
      <c r="K53" s="12">
        <v>4</v>
      </c>
      <c r="L53" s="13">
        <v>18275617004</v>
      </c>
    </row>
    <row r="54" spans="1:12" x14ac:dyDescent="0.25">
      <c r="A54" s="3" t="s">
        <v>86</v>
      </c>
      <c r="B54" s="3" t="s">
        <v>87</v>
      </c>
      <c r="C54" s="3" t="s">
        <v>234</v>
      </c>
      <c r="D54" s="3" t="s">
        <v>170</v>
      </c>
      <c r="E54" s="3" t="s">
        <v>16</v>
      </c>
      <c r="F54" s="3" t="s">
        <v>71</v>
      </c>
      <c r="G54" s="3">
        <v>4</v>
      </c>
      <c r="H54" s="4">
        <v>70</v>
      </c>
      <c r="I54" s="4">
        <v>88.9</v>
      </c>
      <c r="J54" s="4">
        <v>158.9</v>
      </c>
      <c r="K54" s="12">
        <v>13</v>
      </c>
    </row>
    <row r="55" spans="1:12" x14ac:dyDescent="0.25">
      <c r="A55" s="3" t="s">
        <v>235</v>
      </c>
      <c r="B55" s="3" t="s">
        <v>236</v>
      </c>
      <c r="C55" s="3" t="s">
        <v>237</v>
      </c>
      <c r="D55" s="3" t="s">
        <v>146</v>
      </c>
      <c r="E55" s="3" t="s">
        <v>16</v>
      </c>
      <c r="F55" s="3" t="s">
        <v>96</v>
      </c>
      <c r="G55" s="3">
        <v>4</v>
      </c>
      <c r="H55" s="4">
        <v>90.5</v>
      </c>
      <c r="I55" s="4">
        <v>88.1</v>
      </c>
      <c r="J55" s="4">
        <v>178.6</v>
      </c>
      <c r="K55" s="12">
        <v>15</v>
      </c>
    </row>
    <row r="56" spans="1:12" x14ac:dyDescent="0.25">
      <c r="A56" s="3" t="s">
        <v>122</v>
      </c>
      <c r="B56" s="3" t="s">
        <v>123</v>
      </c>
      <c r="C56" s="3" t="s">
        <v>238</v>
      </c>
      <c r="D56" s="3" t="s">
        <v>138</v>
      </c>
      <c r="E56" s="3" t="s">
        <v>16</v>
      </c>
      <c r="F56" s="3" t="s">
        <v>121</v>
      </c>
      <c r="G56" s="3">
        <v>1</v>
      </c>
      <c r="H56" s="4">
        <v>70</v>
      </c>
      <c r="I56" s="4">
        <v>94.2</v>
      </c>
      <c r="J56" s="4">
        <v>164.2</v>
      </c>
      <c r="K56" s="12">
        <v>3</v>
      </c>
    </row>
    <row r="57" spans="1:12" x14ac:dyDescent="0.25">
      <c r="A57" s="3" t="s">
        <v>239</v>
      </c>
      <c r="B57" s="3" t="s">
        <v>240</v>
      </c>
      <c r="C57" s="3" t="s">
        <v>241</v>
      </c>
      <c r="D57" s="3" t="s">
        <v>164</v>
      </c>
      <c r="E57" s="3" t="s">
        <v>16</v>
      </c>
      <c r="F57" s="3" t="s">
        <v>17</v>
      </c>
      <c r="G57" s="3">
        <v>1</v>
      </c>
      <c r="H57" s="4">
        <v>72</v>
      </c>
      <c r="I57" s="4">
        <v>82.2</v>
      </c>
      <c r="J57" s="4">
        <v>154.19999999999999</v>
      </c>
      <c r="K57" s="12">
        <v>5</v>
      </c>
      <c r="L57" s="13">
        <v>16608527329</v>
      </c>
    </row>
    <row r="58" spans="1:12" x14ac:dyDescent="0.25">
      <c r="A58" s="3" t="s">
        <v>92</v>
      </c>
      <c r="B58" s="3" t="s">
        <v>93</v>
      </c>
      <c r="C58" s="3" t="s">
        <v>242</v>
      </c>
      <c r="D58" s="3" t="s">
        <v>170</v>
      </c>
      <c r="E58" s="3" t="s">
        <v>16</v>
      </c>
      <c r="F58" s="3" t="s">
        <v>71</v>
      </c>
      <c r="G58" s="3">
        <v>4</v>
      </c>
      <c r="H58" s="4">
        <v>75.5</v>
      </c>
      <c r="I58" s="4">
        <v>89.6</v>
      </c>
      <c r="J58" s="4">
        <v>165.1</v>
      </c>
      <c r="K58" s="12">
        <v>10</v>
      </c>
    </row>
    <row r="59" spans="1:12" x14ac:dyDescent="0.25">
      <c r="A59" s="3" t="s">
        <v>115</v>
      </c>
      <c r="B59" s="3" t="s">
        <v>116</v>
      </c>
      <c r="C59" s="3" t="s">
        <v>243</v>
      </c>
      <c r="D59" s="3" t="s">
        <v>146</v>
      </c>
      <c r="E59" s="3" t="s">
        <v>16</v>
      </c>
      <c r="F59" s="3" t="s">
        <v>96</v>
      </c>
      <c r="G59" s="3">
        <v>4</v>
      </c>
      <c r="H59" s="4">
        <v>81.5</v>
      </c>
      <c r="I59" s="4">
        <v>102.2</v>
      </c>
      <c r="J59" s="4">
        <v>183.7</v>
      </c>
      <c r="K59" s="12">
        <v>10</v>
      </c>
    </row>
    <row r="60" spans="1:12" x14ac:dyDescent="0.25">
      <c r="A60" s="3" t="s">
        <v>244</v>
      </c>
      <c r="B60" s="3" t="s">
        <v>245</v>
      </c>
      <c r="C60" s="3" t="s">
        <v>246</v>
      </c>
      <c r="D60" s="3" t="s">
        <v>146</v>
      </c>
      <c r="E60" s="3" t="s">
        <v>16</v>
      </c>
      <c r="F60" s="3" t="s">
        <v>96</v>
      </c>
      <c r="G60" s="3">
        <v>4</v>
      </c>
      <c r="H60" s="4">
        <v>72</v>
      </c>
      <c r="I60" s="4">
        <v>105.4</v>
      </c>
      <c r="J60" s="4">
        <v>177.4</v>
      </c>
      <c r="K60" s="12">
        <v>16</v>
      </c>
    </row>
    <row r="61" spans="1:12" x14ac:dyDescent="0.25">
      <c r="A61" s="3" t="s">
        <v>27</v>
      </c>
      <c r="B61" s="3" t="s">
        <v>28</v>
      </c>
      <c r="C61" s="3" t="s">
        <v>247</v>
      </c>
      <c r="D61" s="3" t="s">
        <v>144</v>
      </c>
      <c r="E61" s="3" t="s">
        <v>16</v>
      </c>
      <c r="F61" s="3" t="s">
        <v>26</v>
      </c>
      <c r="G61" s="3">
        <v>2</v>
      </c>
      <c r="H61" s="4">
        <v>89</v>
      </c>
      <c r="I61" s="4">
        <v>91.9</v>
      </c>
      <c r="J61" s="4">
        <v>180.9</v>
      </c>
      <c r="K61" s="12">
        <v>4</v>
      </c>
    </row>
    <row r="62" spans="1:12" x14ac:dyDescent="0.25">
      <c r="A62" s="3" t="s">
        <v>72</v>
      </c>
      <c r="B62" s="3" t="s">
        <v>73</v>
      </c>
      <c r="C62" s="3" t="s">
        <v>248</v>
      </c>
      <c r="D62" s="3" t="s">
        <v>170</v>
      </c>
      <c r="E62" s="3" t="s">
        <v>16</v>
      </c>
      <c r="F62" s="3" t="s">
        <v>71</v>
      </c>
      <c r="G62" s="3">
        <v>4</v>
      </c>
      <c r="H62" s="4">
        <v>94.5</v>
      </c>
      <c r="I62" s="4">
        <v>96.2</v>
      </c>
      <c r="J62" s="4">
        <v>190.7</v>
      </c>
      <c r="K62" s="12">
        <v>2</v>
      </c>
    </row>
    <row r="63" spans="1:12" x14ac:dyDescent="0.25">
      <c r="A63" s="3" t="s">
        <v>105</v>
      </c>
      <c r="B63" s="3" t="s">
        <v>106</v>
      </c>
      <c r="C63" s="3" t="s">
        <v>249</v>
      </c>
      <c r="D63" s="3" t="s">
        <v>146</v>
      </c>
      <c r="E63" s="3" t="s">
        <v>16</v>
      </c>
      <c r="F63" s="3" t="s">
        <v>96</v>
      </c>
      <c r="G63" s="3">
        <v>4</v>
      </c>
      <c r="H63" s="4">
        <v>81</v>
      </c>
      <c r="I63" s="4">
        <v>107.3</v>
      </c>
      <c r="J63" s="4">
        <v>188.3</v>
      </c>
      <c r="K63" s="12">
        <v>6</v>
      </c>
    </row>
    <row r="64" spans="1:12" x14ac:dyDescent="0.25">
      <c r="A64" s="3" t="s">
        <v>250</v>
      </c>
      <c r="B64" s="3" t="s">
        <v>251</v>
      </c>
      <c r="C64" s="3" t="s">
        <v>252</v>
      </c>
      <c r="D64" s="3" t="s">
        <v>146</v>
      </c>
      <c r="E64" s="3" t="s">
        <v>16</v>
      </c>
      <c r="F64" s="3" t="s">
        <v>96</v>
      </c>
      <c r="G64" s="3">
        <v>4</v>
      </c>
      <c r="H64" s="4">
        <v>59.5</v>
      </c>
      <c r="I64" s="4">
        <v>115</v>
      </c>
      <c r="J64" s="4">
        <v>174.5</v>
      </c>
      <c r="K64" s="12">
        <v>19</v>
      </c>
    </row>
    <row r="65" spans="1:12" x14ac:dyDescent="0.25">
      <c r="A65" s="3" t="s">
        <v>33</v>
      </c>
      <c r="B65" s="3" t="s">
        <v>34</v>
      </c>
      <c r="C65" s="3" t="s">
        <v>253</v>
      </c>
      <c r="D65" s="3" t="s">
        <v>144</v>
      </c>
      <c r="E65" s="3" t="s">
        <v>16</v>
      </c>
      <c r="F65" s="3" t="s">
        <v>26</v>
      </c>
      <c r="G65" s="3">
        <v>2</v>
      </c>
      <c r="H65" s="4">
        <v>75</v>
      </c>
      <c r="I65" s="4">
        <v>94.3</v>
      </c>
      <c r="J65" s="4">
        <v>169.3</v>
      </c>
      <c r="K65" s="12">
        <v>6</v>
      </c>
    </row>
    <row r="66" spans="1:12" x14ac:dyDescent="0.25">
      <c r="A66" s="3" t="s">
        <v>254</v>
      </c>
      <c r="B66" s="3" t="s">
        <v>255</v>
      </c>
      <c r="C66" s="3" t="s">
        <v>256</v>
      </c>
      <c r="D66" s="3" t="s">
        <v>170</v>
      </c>
      <c r="E66" s="3" t="s">
        <v>16</v>
      </c>
      <c r="F66" s="3" t="s">
        <v>71</v>
      </c>
      <c r="G66" s="3">
        <v>4</v>
      </c>
      <c r="H66" s="4">
        <v>60.5</v>
      </c>
      <c r="I66" s="4">
        <v>98.6</v>
      </c>
      <c r="J66" s="4">
        <v>159.1</v>
      </c>
      <c r="K66" s="12">
        <v>12</v>
      </c>
    </row>
    <row r="67" spans="1:12" x14ac:dyDescent="0.25">
      <c r="A67" s="3" t="s">
        <v>257</v>
      </c>
      <c r="B67" s="3" t="s">
        <v>258</v>
      </c>
      <c r="C67" s="3" t="s">
        <v>259</v>
      </c>
      <c r="D67" s="3" t="s">
        <v>164</v>
      </c>
      <c r="E67" s="3" t="s">
        <v>16</v>
      </c>
      <c r="F67" s="3" t="s">
        <v>17</v>
      </c>
      <c r="G67" s="3">
        <v>1</v>
      </c>
      <c r="H67" s="4">
        <v>88</v>
      </c>
      <c r="I67" s="4">
        <v>94.2</v>
      </c>
      <c r="J67" s="4">
        <v>182.2</v>
      </c>
      <c r="K67" s="12">
        <v>2</v>
      </c>
      <c r="L67" s="13">
        <v>18798667361</v>
      </c>
    </row>
    <row r="68" spans="1:12" x14ac:dyDescent="0.25">
      <c r="A68" s="3" t="s">
        <v>260</v>
      </c>
      <c r="B68" s="3" t="s">
        <v>261</v>
      </c>
      <c r="C68" s="3" t="s">
        <v>262</v>
      </c>
      <c r="D68" s="3" t="s">
        <v>164</v>
      </c>
      <c r="E68" s="3" t="s">
        <v>16</v>
      </c>
      <c r="F68" s="3" t="s">
        <v>17</v>
      </c>
      <c r="G68" s="3">
        <v>1</v>
      </c>
      <c r="H68" s="4">
        <v>65.5</v>
      </c>
      <c r="I68" s="4">
        <v>78</v>
      </c>
      <c r="J68" s="4">
        <v>143.5</v>
      </c>
      <c r="K68" s="12">
        <v>6</v>
      </c>
      <c r="L68" s="13">
        <v>18985620817</v>
      </c>
    </row>
    <row r="69" spans="1:12" x14ac:dyDescent="0.25">
      <c r="A69" s="3" t="s">
        <v>263</v>
      </c>
      <c r="B69" s="3" t="s">
        <v>264</v>
      </c>
      <c r="C69" s="3" t="s">
        <v>265</v>
      </c>
      <c r="D69" s="3" t="s">
        <v>266</v>
      </c>
      <c r="E69" s="3" t="s">
        <v>16</v>
      </c>
      <c r="F69" s="3" t="s">
        <v>68</v>
      </c>
      <c r="G69" s="3">
        <v>1</v>
      </c>
      <c r="H69" s="4">
        <v>59</v>
      </c>
      <c r="I69" s="4">
        <v>95.7</v>
      </c>
      <c r="J69" s="4">
        <v>154.69999999999999</v>
      </c>
      <c r="K69" s="12">
        <v>2</v>
      </c>
    </row>
    <row r="70" spans="1:12" x14ac:dyDescent="0.25">
      <c r="A70" s="3" t="s">
        <v>66</v>
      </c>
      <c r="B70" s="3" t="s">
        <v>67</v>
      </c>
      <c r="C70" s="3" t="s">
        <v>267</v>
      </c>
      <c r="D70" s="3" t="s">
        <v>266</v>
      </c>
      <c r="E70" s="3" t="s">
        <v>16</v>
      </c>
      <c r="F70" s="3" t="s">
        <v>68</v>
      </c>
      <c r="G70" s="3">
        <v>1</v>
      </c>
      <c r="H70" s="4">
        <v>80</v>
      </c>
      <c r="I70" s="4">
        <v>101.5</v>
      </c>
      <c r="J70" s="4">
        <v>181.5</v>
      </c>
      <c r="K70" s="12">
        <v>1</v>
      </c>
    </row>
    <row r="71" spans="1:12" x14ac:dyDescent="0.25">
      <c r="A71" s="3" t="s">
        <v>76</v>
      </c>
      <c r="B71" s="3" t="s">
        <v>77</v>
      </c>
      <c r="C71" s="3" t="s">
        <v>268</v>
      </c>
      <c r="D71" s="3" t="s">
        <v>170</v>
      </c>
      <c r="E71" s="3" t="s">
        <v>16</v>
      </c>
      <c r="F71" s="3" t="s">
        <v>71</v>
      </c>
      <c r="G71" s="3">
        <v>4</v>
      </c>
      <c r="H71" s="4">
        <v>81</v>
      </c>
      <c r="I71" s="4">
        <v>99.4</v>
      </c>
      <c r="J71" s="4">
        <v>180.4</v>
      </c>
      <c r="K71" s="12">
        <v>3</v>
      </c>
    </row>
    <row r="72" spans="1:12" x14ac:dyDescent="0.25">
      <c r="A72" s="3" t="s">
        <v>269</v>
      </c>
      <c r="B72" s="3" t="s">
        <v>270</v>
      </c>
      <c r="C72" s="3" t="s">
        <v>271</v>
      </c>
      <c r="D72" s="3" t="s">
        <v>148</v>
      </c>
      <c r="E72" s="3" t="s">
        <v>16</v>
      </c>
      <c r="F72" s="3" t="s">
        <v>61</v>
      </c>
      <c r="G72" s="3">
        <v>1</v>
      </c>
      <c r="H72" s="4">
        <v>95</v>
      </c>
      <c r="I72" s="4">
        <v>75.400000000000006</v>
      </c>
      <c r="J72" s="4">
        <v>170.4</v>
      </c>
      <c r="K72" s="12">
        <v>7</v>
      </c>
    </row>
    <row r="73" spans="1:12" x14ac:dyDescent="0.25">
      <c r="A73" s="3" t="s">
        <v>90</v>
      </c>
      <c r="B73" s="3" t="s">
        <v>91</v>
      </c>
      <c r="C73" s="3" t="s">
        <v>272</v>
      </c>
      <c r="D73" s="3" t="s">
        <v>170</v>
      </c>
      <c r="E73" s="3" t="s">
        <v>16</v>
      </c>
      <c r="F73" s="3" t="s">
        <v>71</v>
      </c>
      <c r="G73" s="3">
        <v>4</v>
      </c>
      <c r="H73" s="4">
        <v>84</v>
      </c>
      <c r="I73" s="4">
        <v>92.7</v>
      </c>
      <c r="J73" s="4">
        <v>176.7</v>
      </c>
      <c r="K73" s="12">
        <v>6</v>
      </c>
    </row>
    <row r="74" spans="1:12" x14ac:dyDescent="0.25">
      <c r="A74" s="3" t="s">
        <v>273</v>
      </c>
      <c r="B74" s="3" t="s">
        <v>274</v>
      </c>
      <c r="C74" s="3" t="s">
        <v>275</v>
      </c>
      <c r="D74" s="3" t="s">
        <v>184</v>
      </c>
      <c r="E74" s="3" t="s">
        <v>16</v>
      </c>
      <c r="F74" s="3" t="s">
        <v>49</v>
      </c>
      <c r="G74" s="3">
        <v>1</v>
      </c>
      <c r="H74" s="4">
        <v>82</v>
      </c>
      <c r="I74" s="4">
        <v>105.3</v>
      </c>
      <c r="J74" s="4">
        <v>187.3</v>
      </c>
      <c r="K74" s="12">
        <v>1</v>
      </c>
    </row>
    <row r="75" spans="1:12" x14ac:dyDescent="0.25">
      <c r="A75" s="3" t="s">
        <v>276</v>
      </c>
      <c r="B75" s="3" t="s">
        <v>277</v>
      </c>
      <c r="C75" s="3" t="s">
        <v>278</v>
      </c>
      <c r="D75" s="3" t="s">
        <v>140</v>
      </c>
      <c r="E75" s="3" t="s">
        <v>16</v>
      </c>
      <c r="F75" s="3" t="s">
        <v>39</v>
      </c>
      <c r="G75" s="3">
        <v>1</v>
      </c>
      <c r="H75" s="4">
        <v>67</v>
      </c>
      <c r="I75" s="4">
        <v>82.8</v>
      </c>
      <c r="J75" s="4">
        <v>149.80000000000001</v>
      </c>
      <c r="K75" s="12">
        <v>4</v>
      </c>
    </row>
    <row r="76" spans="1:12" x14ac:dyDescent="0.25">
      <c r="A76" s="3" t="s">
        <v>117</v>
      </c>
      <c r="B76" s="3" t="s">
        <v>118</v>
      </c>
      <c r="C76" s="3" t="s">
        <v>279</v>
      </c>
      <c r="D76" s="3" t="s">
        <v>146</v>
      </c>
      <c r="E76" s="3" t="s">
        <v>16</v>
      </c>
      <c r="F76" s="3" t="s">
        <v>96</v>
      </c>
      <c r="G76" s="3">
        <v>4</v>
      </c>
      <c r="H76" s="4">
        <v>91</v>
      </c>
      <c r="I76" s="4">
        <v>97.4</v>
      </c>
      <c r="J76" s="4">
        <v>188.4</v>
      </c>
      <c r="K76" s="12">
        <v>5</v>
      </c>
    </row>
    <row r="77" spans="1:12" x14ac:dyDescent="0.25">
      <c r="A77" s="3" t="s">
        <v>22</v>
      </c>
      <c r="B77" s="3" t="s">
        <v>23</v>
      </c>
      <c r="C77" s="3" t="s">
        <v>280</v>
      </c>
      <c r="D77" s="3" t="s">
        <v>164</v>
      </c>
      <c r="E77" s="3" t="s">
        <v>16</v>
      </c>
      <c r="F77" s="3" t="s">
        <v>17</v>
      </c>
      <c r="G77" s="3">
        <v>1</v>
      </c>
      <c r="H77" s="4">
        <v>83</v>
      </c>
      <c r="I77" s="4">
        <v>95.4</v>
      </c>
      <c r="J77" s="4">
        <v>178.4</v>
      </c>
      <c r="K77" s="12">
        <v>3</v>
      </c>
      <c r="L77" s="13">
        <v>15086371609</v>
      </c>
    </row>
    <row r="78" spans="1:12" x14ac:dyDescent="0.25">
      <c r="A78" s="3" t="s">
        <v>47</v>
      </c>
      <c r="B78" s="3" t="s">
        <v>48</v>
      </c>
      <c r="C78" s="3" t="s">
        <v>281</v>
      </c>
      <c r="D78" s="3" t="s">
        <v>184</v>
      </c>
      <c r="E78" s="3" t="s">
        <v>16</v>
      </c>
      <c r="F78" s="3" t="s">
        <v>49</v>
      </c>
      <c r="G78" s="3">
        <v>1</v>
      </c>
      <c r="H78" s="4">
        <v>61</v>
      </c>
      <c r="I78" s="4">
        <v>99.2</v>
      </c>
      <c r="J78" s="4">
        <v>160.19999999999999</v>
      </c>
      <c r="K78" s="12">
        <v>5</v>
      </c>
    </row>
    <row r="79" spans="1:12" x14ac:dyDescent="0.25">
      <c r="A79" s="3" t="s">
        <v>99</v>
      </c>
      <c r="B79" s="3" t="s">
        <v>100</v>
      </c>
      <c r="C79" s="3" t="s">
        <v>282</v>
      </c>
      <c r="D79" s="3" t="s">
        <v>146</v>
      </c>
      <c r="E79" s="3" t="s">
        <v>16</v>
      </c>
      <c r="F79" s="3" t="s">
        <v>96</v>
      </c>
      <c r="G79" s="3">
        <v>4</v>
      </c>
      <c r="H79" s="4">
        <v>96</v>
      </c>
      <c r="I79" s="4">
        <v>99.3</v>
      </c>
      <c r="J79" s="4">
        <v>195.3</v>
      </c>
      <c r="K79" s="12">
        <v>2</v>
      </c>
    </row>
    <row r="80" spans="1:12" x14ac:dyDescent="0.25">
      <c r="A80" s="3" t="s">
        <v>283</v>
      </c>
      <c r="B80" s="3" t="s">
        <v>284</v>
      </c>
      <c r="C80" s="3" t="s">
        <v>285</v>
      </c>
      <c r="D80" s="3" t="s">
        <v>144</v>
      </c>
      <c r="E80" s="3" t="s">
        <v>16</v>
      </c>
      <c r="F80" s="3" t="s">
        <v>26</v>
      </c>
      <c r="G80" s="3">
        <v>2</v>
      </c>
      <c r="H80" s="4">
        <v>69.5</v>
      </c>
      <c r="I80" s="4">
        <v>90.7</v>
      </c>
      <c r="J80" s="4">
        <v>160.19999999999999</v>
      </c>
      <c r="K80" s="12">
        <v>9</v>
      </c>
    </row>
    <row r="81" spans="1:11" x14ac:dyDescent="0.25">
      <c r="A81" s="3" t="s">
        <v>52</v>
      </c>
      <c r="B81" s="3" t="s">
        <v>53</v>
      </c>
      <c r="C81" s="3" t="s">
        <v>286</v>
      </c>
      <c r="D81" s="3" t="s">
        <v>184</v>
      </c>
      <c r="E81" s="3" t="s">
        <v>16</v>
      </c>
      <c r="F81" s="3" t="s">
        <v>49</v>
      </c>
      <c r="G81" s="3">
        <v>1</v>
      </c>
      <c r="H81" s="4">
        <v>61</v>
      </c>
      <c r="I81" s="4">
        <v>109.6</v>
      </c>
      <c r="J81" s="4">
        <v>170.6</v>
      </c>
      <c r="K81" s="12">
        <v>3</v>
      </c>
    </row>
    <row r="82" spans="1:11" x14ac:dyDescent="0.25">
      <c r="A82" s="3" t="s">
        <v>287</v>
      </c>
      <c r="B82" s="3" t="s">
        <v>288</v>
      </c>
      <c r="C82" s="3" t="s">
        <v>289</v>
      </c>
      <c r="D82" s="3" t="s">
        <v>138</v>
      </c>
      <c r="E82" s="3" t="s">
        <v>16</v>
      </c>
      <c r="F82" s="3" t="s">
        <v>121</v>
      </c>
      <c r="G82" s="3">
        <v>1</v>
      </c>
      <c r="H82" s="4">
        <v>69</v>
      </c>
      <c r="I82" s="4">
        <v>87.2</v>
      </c>
      <c r="J82" s="4">
        <v>156.19999999999999</v>
      </c>
      <c r="K82" s="12">
        <v>5</v>
      </c>
    </row>
  </sheetData>
  <autoFilter ref="A1:L82" xr:uid="{00000000-0009-0000-0000-000001000000}"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6"/>
  <sheetViews>
    <sheetView workbookViewId="0">
      <selection activeCell="A5" sqref="A5:XFD16"/>
    </sheetView>
  </sheetViews>
  <sheetFormatPr defaultColWidth="9" defaultRowHeight="14" x14ac:dyDescent="0.25"/>
  <cols>
    <col min="9" max="9" width="9.08984375"/>
  </cols>
  <sheetData>
    <row r="3" spans="1:13" ht="20" customHeight="1" x14ac:dyDescent="0.25">
      <c r="A3" s="21" t="s">
        <v>0</v>
      </c>
      <c r="B3" s="20" t="s">
        <v>1</v>
      </c>
      <c r="C3" s="20" t="s">
        <v>2</v>
      </c>
      <c r="D3" s="22" t="s">
        <v>3</v>
      </c>
      <c r="E3" s="20" t="s">
        <v>4</v>
      </c>
      <c r="F3" s="20" t="s">
        <v>5</v>
      </c>
      <c r="G3" s="20"/>
      <c r="H3" s="20"/>
      <c r="I3" s="20"/>
      <c r="J3" s="20"/>
      <c r="K3" s="20"/>
      <c r="L3" s="20" t="s">
        <v>6</v>
      </c>
      <c r="M3" s="20" t="s">
        <v>7</v>
      </c>
    </row>
    <row r="4" spans="1:13" ht="42" x14ac:dyDescent="0.25">
      <c r="A4" s="21"/>
      <c r="B4" s="20"/>
      <c r="C4" s="20"/>
      <c r="D4" s="22"/>
      <c r="E4" s="20"/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20"/>
      <c r="M4" s="20"/>
    </row>
    <row r="5" spans="1:13" ht="25" customHeight="1" x14ac:dyDescent="0.25">
      <c r="A5" s="2">
        <v>38</v>
      </c>
      <c r="B5" s="3" t="s">
        <v>94</v>
      </c>
      <c r="C5" s="3" t="s">
        <v>95</v>
      </c>
      <c r="D5" s="3" t="s">
        <v>16</v>
      </c>
      <c r="E5" s="3" t="s">
        <v>96</v>
      </c>
      <c r="F5" s="4">
        <v>189.4</v>
      </c>
      <c r="G5" s="5">
        <f t="shared" ref="G5:G16" si="0">F5/3</f>
        <v>63.133333333333333</v>
      </c>
      <c r="H5" s="6">
        <f t="shared" ref="H5:H16" si="1">G5*0.6</f>
        <v>37.879999999999995</v>
      </c>
      <c r="I5" s="7">
        <v>87.8</v>
      </c>
      <c r="J5" s="8">
        <f t="shared" ref="J5:J16" si="2">I5*0.4</f>
        <v>35.119999999999997</v>
      </c>
      <c r="K5" s="9">
        <f t="shared" ref="K5:K16" si="3">H5+J5</f>
        <v>73</v>
      </c>
      <c r="L5" s="10">
        <v>1</v>
      </c>
      <c r="M5" s="11"/>
    </row>
    <row r="6" spans="1:13" ht="25" customHeight="1" x14ac:dyDescent="0.25">
      <c r="A6" s="2">
        <v>37</v>
      </c>
      <c r="B6" s="3" t="s">
        <v>97</v>
      </c>
      <c r="C6" s="3" t="s">
        <v>98</v>
      </c>
      <c r="D6" s="3" t="s">
        <v>16</v>
      </c>
      <c r="E6" s="3" t="s">
        <v>96</v>
      </c>
      <c r="F6" s="4">
        <v>194.1</v>
      </c>
      <c r="G6" s="5">
        <f t="shared" si="0"/>
        <v>64.7</v>
      </c>
      <c r="H6" s="6">
        <f t="shared" si="1"/>
        <v>38.82</v>
      </c>
      <c r="I6" s="7">
        <v>82</v>
      </c>
      <c r="J6" s="8">
        <f t="shared" si="2"/>
        <v>32.800000000000004</v>
      </c>
      <c r="K6" s="9">
        <f t="shared" si="3"/>
        <v>71.62</v>
      </c>
      <c r="L6" s="10">
        <v>2</v>
      </c>
      <c r="M6" s="11"/>
    </row>
    <row r="7" spans="1:13" ht="25" customHeight="1" x14ac:dyDescent="0.25">
      <c r="A7" s="2">
        <v>36</v>
      </c>
      <c r="B7" s="3" t="s">
        <v>99</v>
      </c>
      <c r="C7" s="3" t="s">
        <v>100</v>
      </c>
      <c r="D7" s="3" t="s">
        <v>16</v>
      </c>
      <c r="E7" s="3" t="s">
        <v>96</v>
      </c>
      <c r="F7" s="4">
        <v>195.3</v>
      </c>
      <c r="G7" s="5">
        <f t="shared" si="0"/>
        <v>65.100000000000009</v>
      </c>
      <c r="H7" s="6">
        <f t="shared" si="1"/>
        <v>39.06</v>
      </c>
      <c r="I7" s="7">
        <v>80.599999999999994</v>
      </c>
      <c r="J7" s="8">
        <f t="shared" si="2"/>
        <v>32.24</v>
      </c>
      <c r="K7" s="9">
        <f t="shared" si="3"/>
        <v>71.300000000000011</v>
      </c>
      <c r="L7" s="10">
        <v>3</v>
      </c>
      <c r="M7" s="11"/>
    </row>
    <row r="8" spans="1:13" ht="25" customHeight="1" x14ac:dyDescent="0.25">
      <c r="A8" s="2">
        <v>42</v>
      </c>
      <c r="B8" s="3" t="s">
        <v>101</v>
      </c>
      <c r="C8" s="3" t="s">
        <v>102</v>
      </c>
      <c r="D8" s="3" t="s">
        <v>16</v>
      </c>
      <c r="E8" s="3" t="s">
        <v>96</v>
      </c>
      <c r="F8" s="4">
        <v>184.7</v>
      </c>
      <c r="G8" s="5">
        <f t="shared" si="0"/>
        <v>61.566666666666663</v>
      </c>
      <c r="H8" s="6">
        <f t="shared" si="1"/>
        <v>36.94</v>
      </c>
      <c r="I8" s="7">
        <v>85.2</v>
      </c>
      <c r="J8" s="8">
        <f t="shared" si="2"/>
        <v>34.080000000000005</v>
      </c>
      <c r="K8" s="9">
        <f t="shared" si="3"/>
        <v>71.02000000000001</v>
      </c>
      <c r="L8" s="10">
        <v>4</v>
      </c>
      <c r="M8" s="11"/>
    </row>
    <row r="9" spans="1:13" ht="25" customHeight="1" x14ac:dyDescent="0.25">
      <c r="A9" s="2">
        <v>41</v>
      </c>
      <c r="B9" s="3" t="s">
        <v>103</v>
      </c>
      <c r="C9" s="3" t="s">
        <v>104</v>
      </c>
      <c r="D9" s="3" t="s">
        <v>16</v>
      </c>
      <c r="E9" s="3" t="s">
        <v>96</v>
      </c>
      <c r="F9" s="4">
        <v>187.2</v>
      </c>
      <c r="G9" s="5">
        <f t="shared" si="0"/>
        <v>62.4</v>
      </c>
      <c r="H9" s="6">
        <f t="shared" si="1"/>
        <v>37.44</v>
      </c>
      <c r="I9" s="7">
        <v>83.4</v>
      </c>
      <c r="J9" s="8">
        <f t="shared" si="2"/>
        <v>33.360000000000007</v>
      </c>
      <c r="K9" s="9">
        <f t="shared" si="3"/>
        <v>70.800000000000011</v>
      </c>
      <c r="L9" s="10">
        <v>5</v>
      </c>
      <c r="M9" s="11"/>
    </row>
    <row r="10" spans="1:13" ht="25" customHeight="1" x14ac:dyDescent="0.25">
      <c r="A10" s="2">
        <v>40</v>
      </c>
      <c r="B10" s="3" t="s">
        <v>105</v>
      </c>
      <c r="C10" s="3" t="s">
        <v>106</v>
      </c>
      <c r="D10" s="3" t="s">
        <v>16</v>
      </c>
      <c r="E10" s="3" t="s">
        <v>96</v>
      </c>
      <c r="F10" s="4">
        <v>188.3</v>
      </c>
      <c r="G10" s="5">
        <f t="shared" si="0"/>
        <v>62.766666666666673</v>
      </c>
      <c r="H10" s="6">
        <f t="shared" si="1"/>
        <v>37.660000000000004</v>
      </c>
      <c r="I10" s="7">
        <v>82.2</v>
      </c>
      <c r="J10" s="8">
        <f t="shared" si="2"/>
        <v>32.880000000000003</v>
      </c>
      <c r="K10" s="9">
        <f t="shared" si="3"/>
        <v>70.540000000000006</v>
      </c>
      <c r="L10" s="10">
        <v>6</v>
      </c>
      <c r="M10" s="11"/>
    </row>
    <row r="11" spans="1:13" ht="25" customHeight="1" x14ac:dyDescent="0.25">
      <c r="A11" s="2">
        <v>35</v>
      </c>
      <c r="B11" s="3" t="s">
        <v>107</v>
      </c>
      <c r="C11" s="3" t="s">
        <v>108</v>
      </c>
      <c r="D11" s="3" t="s">
        <v>16</v>
      </c>
      <c r="E11" s="3" t="s">
        <v>96</v>
      </c>
      <c r="F11" s="4">
        <v>199.1</v>
      </c>
      <c r="G11" s="5">
        <f t="shared" si="0"/>
        <v>66.36666666666666</v>
      </c>
      <c r="H11" s="6">
        <f t="shared" si="1"/>
        <v>39.819999999999993</v>
      </c>
      <c r="I11" s="7">
        <v>74</v>
      </c>
      <c r="J11" s="8">
        <f t="shared" si="2"/>
        <v>29.6</v>
      </c>
      <c r="K11" s="9">
        <f t="shared" si="3"/>
        <v>69.419999999999987</v>
      </c>
      <c r="L11" s="10">
        <v>7</v>
      </c>
      <c r="M11" s="11"/>
    </row>
    <row r="12" spans="1:13" ht="25" customHeight="1" x14ac:dyDescent="0.25">
      <c r="A12" s="2">
        <v>43</v>
      </c>
      <c r="B12" s="3" t="s">
        <v>109</v>
      </c>
      <c r="C12" s="3" t="s">
        <v>110</v>
      </c>
      <c r="D12" s="3" t="s">
        <v>16</v>
      </c>
      <c r="E12" s="3" t="s">
        <v>96</v>
      </c>
      <c r="F12" s="4">
        <v>184.6</v>
      </c>
      <c r="G12" s="5">
        <f t="shared" si="0"/>
        <v>61.533333333333331</v>
      </c>
      <c r="H12" s="6">
        <f t="shared" si="1"/>
        <v>36.919999999999995</v>
      </c>
      <c r="I12" s="7">
        <v>80.599999999999994</v>
      </c>
      <c r="J12" s="8">
        <f t="shared" si="2"/>
        <v>32.24</v>
      </c>
      <c r="K12" s="9">
        <f t="shared" si="3"/>
        <v>69.16</v>
      </c>
      <c r="L12" s="10">
        <v>8</v>
      </c>
      <c r="M12" s="11"/>
    </row>
    <row r="13" spans="1:13" ht="25" customHeight="1" x14ac:dyDescent="0.25">
      <c r="A13" s="2">
        <v>46</v>
      </c>
      <c r="B13" s="3" t="s">
        <v>111</v>
      </c>
      <c r="C13" s="3" t="s">
        <v>112</v>
      </c>
      <c r="D13" s="3" t="s">
        <v>16</v>
      </c>
      <c r="E13" s="3" t="s">
        <v>96</v>
      </c>
      <c r="F13" s="4">
        <v>181.9</v>
      </c>
      <c r="G13" s="5">
        <f t="shared" si="0"/>
        <v>60.633333333333333</v>
      </c>
      <c r="H13" s="6">
        <f t="shared" si="1"/>
        <v>36.379999999999995</v>
      </c>
      <c r="I13" s="7">
        <v>81</v>
      </c>
      <c r="J13" s="8">
        <f t="shared" si="2"/>
        <v>32.4</v>
      </c>
      <c r="K13" s="9">
        <f t="shared" si="3"/>
        <v>68.78</v>
      </c>
      <c r="L13" s="10">
        <v>9</v>
      </c>
      <c r="M13" s="11"/>
    </row>
    <row r="14" spans="1:13" ht="25" customHeight="1" x14ac:dyDescent="0.25">
      <c r="A14" s="2">
        <v>45</v>
      </c>
      <c r="B14" s="3" t="s">
        <v>113</v>
      </c>
      <c r="C14" s="3" t="s">
        <v>114</v>
      </c>
      <c r="D14" s="3" t="s">
        <v>16</v>
      </c>
      <c r="E14" s="3" t="s">
        <v>96</v>
      </c>
      <c r="F14" s="4">
        <v>183.4</v>
      </c>
      <c r="G14" s="5">
        <f t="shared" si="0"/>
        <v>61.133333333333333</v>
      </c>
      <c r="H14" s="6">
        <f t="shared" si="1"/>
        <v>36.68</v>
      </c>
      <c r="I14" s="7">
        <v>78.400000000000006</v>
      </c>
      <c r="J14" s="8">
        <f t="shared" si="2"/>
        <v>31.360000000000003</v>
      </c>
      <c r="K14" s="9">
        <f t="shared" si="3"/>
        <v>68.040000000000006</v>
      </c>
      <c r="L14" s="10">
        <v>10</v>
      </c>
      <c r="M14" s="11"/>
    </row>
    <row r="15" spans="1:13" ht="25" customHeight="1" x14ac:dyDescent="0.25">
      <c r="A15" s="2">
        <v>44</v>
      </c>
      <c r="B15" s="3" t="s">
        <v>115</v>
      </c>
      <c r="C15" s="3" t="s">
        <v>116</v>
      </c>
      <c r="D15" s="3" t="s">
        <v>16</v>
      </c>
      <c r="E15" s="3" t="s">
        <v>96</v>
      </c>
      <c r="F15" s="4">
        <v>183.7</v>
      </c>
      <c r="G15" s="5">
        <f t="shared" si="0"/>
        <v>61.233333333333327</v>
      </c>
      <c r="H15" s="6">
        <f t="shared" si="1"/>
        <v>36.739999999999995</v>
      </c>
      <c r="I15" s="7">
        <v>78</v>
      </c>
      <c r="J15" s="8">
        <f t="shared" si="2"/>
        <v>31.200000000000003</v>
      </c>
      <c r="K15" s="9">
        <f t="shared" si="3"/>
        <v>67.94</v>
      </c>
      <c r="L15" s="10">
        <v>11</v>
      </c>
      <c r="M15" s="11"/>
    </row>
    <row r="16" spans="1:13" ht="25" customHeight="1" x14ac:dyDescent="0.25">
      <c r="A16" s="2">
        <v>39</v>
      </c>
      <c r="B16" s="3" t="s">
        <v>117</v>
      </c>
      <c r="C16" s="3" t="s">
        <v>118</v>
      </c>
      <c r="D16" s="3" t="s">
        <v>16</v>
      </c>
      <c r="E16" s="3" t="s">
        <v>96</v>
      </c>
      <c r="F16" s="4">
        <v>188.4</v>
      </c>
      <c r="G16" s="5">
        <f t="shared" si="0"/>
        <v>62.800000000000004</v>
      </c>
      <c r="H16" s="6">
        <f t="shared" si="1"/>
        <v>37.68</v>
      </c>
      <c r="I16" s="7">
        <v>0</v>
      </c>
      <c r="J16" s="8">
        <f t="shared" si="2"/>
        <v>0</v>
      </c>
      <c r="K16" s="9">
        <f t="shared" si="3"/>
        <v>37.68</v>
      </c>
      <c r="L16" s="10">
        <v>12</v>
      </c>
      <c r="M16" s="11"/>
    </row>
  </sheetData>
  <autoFilter ref="A4:M16" xr:uid="{00000000-0009-0000-0000-000002000000}">
    <sortState xmlns:xlrd2="http://schemas.microsoft.com/office/spreadsheetml/2017/richdata2" ref="A6:M16">
      <sortCondition descending="1" ref="K4"/>
    </sortState>
  </autoFilter>
  <mergeCells count="8">
    <mergeCell ref="L3:L4"/>
    <mergeCell ref="M3:M4"/>
    <mergeCell ref="F3:K3"/>
    <mergeCell ref="A3:A4"/>
    <mergeCell ref="B3:B4"/>
    <mergeCell ref="C3:C4"/>
    <mergeCell ref="D3:D4"/>
    <mergeCell ref="E3:E4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Winnie Yuan</cp:lastModifiedBy>
  <cp:lastPrinted>2019-12-03T12:51:00Z</cp:lastPrinted>
  <dcterms:created xsi:type="dcterms:W3CDTF">2019-12-03T00:44:00Z</dcterms:created>
  <dcterms:modified xsi:type="dcterms:W3CDTF">2022-07-29T09:46:06Z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77A279CB015540A79A58AFDE230B3B7E</vt:lpwstr>
  </property>
  <property fmtid="{D5CDD505-2E9C-101B-9397-08002B2CF9AE}" pid="4" name="KSOReadingLayout">
    <vt:bool>true</vt:bool>
  </property>
</Properties>
</file>