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二批" sheetId="5" r:id="rId1"/>
  </sheets>
  <definedNames>
    <definedName name="_xlnm._FilterDatabase" localSheetId="0" hidden="1">第二批!$A$2:$M$185</definedName>
    <definedName name="_xlnm.Print_Titles" localSheetId="0">第二批!$1:$2</definedName>
  </definedNames>
  <calcPr calcId="144525"/>
</workbook>
</file>

<file path=xl/sharedStrings.xml><?xml version="1.0" encoding="utf-8"?>
<sst xmlns="http://schemas.openxmlformats.org/spreadsheetml/2006/main" count="598" uniqueCount="438">
  <si>
    <t>文昌市2022年上半年公开招聘事业单位工作人员面试成绩和综合成绩及排名（第二批）</t>
  </si>
  <si>
    <t>序号</t>
  </si>
  <si>
    <t>姓名</t>
  </si>
  <si>
    <t>准考证号</t>
  </si>
  <si>
    <t>报考岗位</t>
  </si>
  <si>
    <t>岗位招聘人数</t>
  </si>
  <si>
    <t>笔试成绩</t>
  </si>
  <si>
    <t>面试成绩</t>
  </si>
  <si>
    <t>综合成绩</t>
  </si>
  <si>
    <t>岗位
排名</t>
  </si>
  <si>
    <t>备注</t>
  </si>
  <si>
    <t>王佳兴</t>
  </si>
  <si>
    <t>4146060901709</t>
  </si>
  <si>
    <t>文昌市潭牛中心小学专技人员（小学音乐教师）</t>
  </si>
  <si>
    <t>张智慧</t>
  </si>
  <si>
    <t>4146060900303</t>
  </si>
  <si>
    <t>高昂</t>
  </si>
  <si>
    <t>4146060900607</t>
  </si>
  <si>
    <t>朱润封</t>
  </si>
  <si>
    <t>4146060901606</t>
  </si>
  <si>
    <t>文昌市会文中心小学专技人员（小学美术教师）</t>
  </si>
  <si>
    <t>李小燕</t>
  </si>
  <si>
    <t>4146060902606</t>
  </si>
  <si>
    <t>刘经唯</t>
  </si>
  <si>
    <t>4146060902310</t>
  </si>
  <si>
    <t>文昌市潭牛中心小学专技人员（小学数学教师）</t>
  </si>
  <si>
    <t>王月玲</t>
  </si>
  <si>
    <t>4146060901620</t>
  </si>
  <si>
    <t>邱垂娥</t>
  </si>
  <si>
    <t>4146060902816</t>
  </si>
  <si>
    <t>邢益玮</t>
  </si>
  <si>
    <t>4146060900715</t>
  </si>
  <si>
    <t>文昌市橡胶研究所学校专技人员（小学数学教师）</t>
  </si>
  <si>
    <t>王冉冉</t>
  </si>
  <si>
    <t>4146060902710</t>
  </si>
  <si>
    <t>文昌市清澜中心小学专技人员（小学语文教师）</t>
  </si>
  <si>
    <t>黄倩霞</t>
  </si>
  <si>
    <t>4146060902523</t>
  </si>
  <si>
    <t>吴清爽</t>
  </si>
  <si>
    <t>4146060901514</t>
  </si>
  <si>
    <t>冯春秋</t>
  </si>
  <si>
    <t>4146060900816</t>
  </si>
  <si>
    <t>文昌市龙楼中心小学专技人员（小学语文教师）</t>
  </si>
  <si>
    <t>黄丹丹</t>
  </si>
  <si>
    <t>4146060901424</t>
  </si>
  <si>
    <t>韩懿</t>
  </si>
  <si>
    <t>4146060902422</t>
  </si>
  <si>
    <t>罗冬强</t>
  </si>
  <si>
    <t>4146060902303</t>
  </si>
  <si>
    <t>文昌市潭牛中心小学专技人员（小学信息教师）</t>
  </si>
  <si>
    <t>符芳莉</t>
  </si>
  <si>
    <t>4146060902729</t>
  </si>
  <si>
    <t>邱宁帅</t>
  </si>
  <si>
    <t>4146060900525</t>
  </si>
  <si>
    <t>孔小慧</t>
  </si>
  <si>
    <t>4146060900102</t>
  </si>
  <si>
    <t>文昌市东郊中心小学专技人员（小学英语教师）</t>
  </si>
  <si>
    <t>梁妙丹</t>
  </si>
  <si>
    <t>4146060901216</t>
  </si>
  <si>
    <t>冯小娇</t>
  </si>
  <si>
    <t>4146060900506</t>
  </si>
  <si>
    <t>陈心如</t>
  </si>
  <si>
    <t>4146060902711</t>
  </si>
  <si>
    <t>文昌市联东中学（小学部）专技人员（小学英语教师）</t>
  </si>
  <si>
    <t>龙曼</t>
  </si>
  <si>
    <t>4146060901617</t>
  </si>
  <si>
    <t>吴晴晴</t>
  </si>
  <si>
    <t>4146060902210</t>
  </si>
  <si>
    <t>李冰冰</t>
  </si>
  <si>
    <t>4246060105116</t>
  </si>
  <si>
    <t>文昌市特殊教育学校专技人员（特殊学校教师）</t>
  </si>
  <si>
    <t>王冰</t>
  </si>
  <si>
    <t>4246060104713</t>
  </si>
  <si>
    <t>杜瑶</t>
  </si>
  <si>
    <t>4246060104318</t>
  </si>
  <si>
    <t>薛惠云</t>
  </si>
  <si>
    <t>4246060102312</t>
  </si>
  <si>
    <t>薛秀英</t>
  </si>
  <si>
    <t>4246060102528</t>
  </si>
  <si>
    <t>陈玉霞</t>
  </si>
  <si>
    <t>4246060104102</t>
  </si>
  <si>
    <t>缺考</t>
  </si>
  <si>
    <t>—</t>
  </si>
  <si>
    <t>黄思瑶</t>
  </si>
  <si>
    <t>4246060100907</t>
  </si>
  <si>
    <t>文昌市青少年活动中心专技人员（中学音乐教师）</t>
  </si>
  <si>
    <t>陈政文</t>
  </si>
  <si>
    <t>4246060104626</t>
  </si>
  <si>
    <t>文昌市联东中学（中学部）专技人员（中学音乐教师）</t>
  </si>
  <si>
    <t>傅玉萍</t>
  </si>
  <si>
    <t>4246060104909</t>
  </si>
  <si>
    <t>王瑛琪</t>
  </si>
  <si>
    <t>4246060100309</t>
  </si>
  <si>
    <t>武彩</t>
  </si>
  <si>
    <t>4246060100207</t>
  </si>
  <si>
    <t>文昌市华侨中学专技人员（中学美术教师）</t>
  </si>
  <si>
    <t>陈芯</t>
  </si>
  <si>
    <t>4246060102814</t>
  </si>
  <si>
    <t>胡晶晶</t>
  </si>
  <si>
    <t>4246060101123</t>
  </si>
  <si>
    <t>翁春晓</t>
  </si>
  <si>
    <t>4246060103417</t>
  </si>
  <si>
    <t>文昌市华侨中学专技人员（中学数学教师）</t>
  </si>
  <si>
    <t>徐欢</t>
  </si>
  <si>
    <t>4246060101102</t>
  </si>
  <si>
    <t>廖珍</t>
  </si>
  <si>
    <t>4246060100205</t>
  </si>
  <si>
    <t>蔡银彩</t>
  </si>
  <si>
    <t>4246060102524</t>
  </si>
  <si>
    <t>文昌市田家炳中学专技人员（中学数学教师）</t>
  </si>
  <si>
    <t>李雪原</t>
  </si>
  <si>
    <t>4246060103926</t>
  </si>
  <si>
    <t>马佳</t>
  </si>
  <si>
    <t>4246060104614</t>
  </si>
  <si>
    <t>王巧</t>
  </si>
  <si>
    <t>4246060103915</t>
  </si>
  <si>
    <t>文昌市第三中学专技人员（中学数学教师）</t>
  </si>
  <si>
    <t>宁慧兰</t>
  </si>
  <si>
    <t>4246060103103</t>
  </si>
  <si>
    <t>王昌喜</t>
  </si>
  <si>
    <t>4246060104028</t>
  </si>
  <si>
    <t>符沛榕</t>
  </si>
  <si>
    <t>4246060102607</t>
  </si>
  <si>
    <t>文昌市华侨中学专技人员（中学英语教师）</t>
  </si>
  <si>
    <t>冼忠英</t>
  </si>
  <si>
    <t>4246060103115</t>
  </si>
  <si>
    <t>冯茵</t>
  </si>
  <si>
    <t>4246060100407</t>
  </si>
  <si>
    <t>张蕾</t>
  </si>
  <si>
    <t>4246060104210</t>
  </si>
  <si>
    <t>文昌市实验中学专技人员（中学英语教师）</t>
  </si>
  <si>
    <t>林小玉</t>
  </si>
  <si>
    <t>4246060101925</t>
  </si>
  <si>
    <t>王瑛娴</t>
  </si>
  <si>
    <t>4246060101227</t>
  </si>
  <si>
    <t>张茹彬</t>
  </si>
  <si>
    <t>4246060102906</t>
  </si>
  <si>
    <t>面试成绩未达合格分数线</t>
  </si>
  <si>
    <t>冯耀园</t>
  </si>
  <si>
    <t>4246060102315</t>
  </si>
  <si>
    <t>文昌市田家炳中学专技人员（中学英语教师）</t>
  </si>
  <si>
    <t>王晓叶</t>
  </si>
  <si>
    <t>4246060104019</t>
  </si>
  <si>
    <t>张雨欣</t>
  </si>
  <si>
    <t>4246060103405</t>
  </si>
  <si>
    <t>文怡馨</t>
  </si>
  <si>
    <t>4246060103603</t>
  </si>
  <si>
    <t>朱旭颖</t>
  </si>
  <si>
    <t>4246060103305</t>
  </si>
  <si>
    <t>潘春萍</t>
  </si>
  <si>
    <t>4246060102719</t>
  </si>
  <si>
    <t>王慧雅</t>
  </si>
  <si>
    <t>4246060101728</t>
  </si>
  <si>
    <t>张慧蓥</t>
  </si>
  <si>
    <t>4246060104411</t>
  </si>
  <si>
    <t>李佳佳</t>
  </si>
  <si>
    <t>4246060100820</t>
  </si>
  <si>
    <t>郑玲</t>
  </si>
  <si>
    <t>4246060104403</t>
  </si>
  <si>
    <t>庄丽</t>
  </si>
  <si>
    <t>4246060104509</t>
  </si>
  <si>
    <t>陈瑜</t>
  </si>
  <si>
    <t>4246060101205</t>
  </si>
  <si>
    <t>贺曼玲</t>
  </si>
  <si>
    <t>4246060103229</t>
  </si>
  <si>
    <t>沈艺璇</t>
  </si>
  <si>
    <t>4246060104802</t>
  </si>
  <si>
    <t>赖方晓</t>
  </si>
  <si>
    <t>4246060104605</t>
  </si>
  <si>
    <t>沈彩梦</t>
  </si>
  <si>
    <t>4246060103802</t>
  </si>
  <si>
    <t>符国艳</t>
  </si>
  <si>
    <t>4246060101527</t>
  </si>
  <si>
    <t>彭晓婷</t>
  </si>
  <si>
    <t>4246060100323</t>
  </si>
  <si>
    <t>文昌市第三中学专技人员（中学英语教师）</t>
  </si>
  <si>
    <t>简廷琴</t>
  </si>
  <si>
    <t>4246060101520</t>
  </si>
  <si>
    <t>张鼎飞</t>
  </si>
  <si>
    <t>4246060103002</t>
  </si>
  <si>
    <t>王娉娉</t>
  </si>
  <si>
    <t>4246060102107</t>
  </si>
  <si>
    <t>文昌市联东中学（中学部）专技人员（中学英语教师）</t>
  </si>
  <si>
    <t>欧琳琳</t>
  </si>
  <si>
    <t>4246060102615</t>
  </si>
  <si>
    <t>黄财庆</t>
  </si>
  <si>
    <t>4246060101628</t>
  </si>
  <si>
    <t>施玲</t>
  </si>
  <si>
    <t>4246060104807</t>
  </si>
  <si>
    <t>文昌市华侨中学专技人员（中学历史教师）</t>
  </si>
  <si>
    <t>陆梦雅</t>
  </si>
  <si>
    <t>4246060100322</t>
  </si>
  <si>
    <t>贾士磊</t>
  </si>
  <si>
    <t>4246060101118</t>
  </si>
  <si>
    <t>刘凤婷</t>
  </si>
  <si>
    <t>4246060102527</t>
  </si>
  <si>
    <t>文昌市实验中学专技人员（中学历史教师）</t>
  </si>
  <si>
    <t>郑澄</t>
  </si>
  <si>
    <t>4246060102017</t>
  </si>
  <si>
    <t>何怡倩</t>
  </si>
  <si>
    <t>4246060102706</t>
  </si>
  <si>
    <t>文昌市第三中学专技人员（中学历史教师）</t>
  </si>
  <si>
    <t>黎玉花</t>
  </si>
  <si>
    <t>4246060104621</t>
  </si>
  <si>
    <t>崔丽芳</t>
  </si>
  <si>
    <t>4246060102510</t>
  </si>
  <si>
    <t>周斌斌</t>
  </si>
  <si>
    <t>4246060101321</t>
  </si>
  <si>
    <t>文昌市联东中学（中学部）专技人员（中学历史教师）</t>
  </si>
  <si>
    <t>陈玉曼</t>
  </si>
  <si>
    <t>4246060102830</t>
  </si>
  <si>
    <t>吴景章</t>
  </si>
  <si>
    <t>4246060102112</t>
  </si>
  <si>
    <t>卢文丽</t>
  </si>
  <si>
    <t>4246060103917</t>
  </si>
  <si>
    <t>文昌市文西中学专技人员（中学历史教师）</t>
  </si>
  <si>
    <t>陈春平</t>
  </si>
  <si>
    <t>4246060100821</t>
  </si>
  <si>
    <t>郭惠锦</t>
  </si>
  <si>
    <t>4246060101917</t>
  </si>
  <si>
    <t>王冰月</t>
  </si>
  <si>
    <t>4246060101129</t>
  </si>
  <si>
    <t>文昌市文东中学专技人员（中学历史教师）</t>
  </si>
  <si>
    <t>王陈慧</t>
  </si>
  <si>
    <t>4246060100122</t>
  </si>
  <si>
    <t>邱雪</t>
  </si>
  <si>
    <t>4246060104022</t>
  </si>
  <si>
    <t>陈春江</t>
  </si>
  <si>
    <t>4246060102228</t>
  </si>
  <si>
    <t>文昌市锦山中学专技人员（中学历史教师）</t>
  </si>
  <si>
    <t>苏彬</t>
  </si>
  <si>
    <t>4246060104618</t>
  </si>
  <si>
    <t>陈春艳</t>
  </si>
  <si>
    <t>4246060103807</t>
  </si>
  <si>
    <t>朱邓彤欣</t>
  </si>
  <si>
    <t>4246060104208</t>
  </si>
  <si>
    <t>文昌市实验中学专技人员（中学语文教师）</t>
  </si>
  <si>
    <t>符玉庆</t>
  </si>
  <si>
    <t>4246060102930</t>
  </si>
  <si>
    <t>康峻植</t>
  </si>
  <si>
    <t>4246060105128</t>
  </si>
  <si>
    <t>王艺淇</t>
  </si>
  <si>
    <t>4246060102910</t>
  </si>
  <si>
    <t>董慧娟</t>
  </si>
  <si>
    <t>4246060103409</t>
  </si>
  <si>
    <t>谢珊珊</t>
  </si>
  <si>
    <t>4246060101709</t>
  </si>
  <si>
    <t>卢玉娜</t>
  </si>
  <si>
    <t>4246060101509</t>
  </si>
  <si>
    <t>文昌市田家炳中学专技人员（中学语文教师）</t>
  </si>
  <si>
    <t>羊彩春</t>
  </si>
  <si>
    <t>4246060100717</t>
  </si>
  <si>
    <t>云小丽</t>
  </si>
  <si>
    <t>4246060101215</t>
  </si>
  <si>
    <t>符金醒</t>
  </si>
  <si>
    <t>4246060102307</t>
  </si>
  <si>
    <t>陈炯晴</t>
  </si>
  <si>
    <t>4246060104828</t>
  </si>
  <si>
    <t>弃考</t>
  </si>
  <si>
    <t>黄仁楚</t>
  </si>
  <si>
    <t>4246060104803</t>
  </si>
  <si>
    <t>林春燕</t>
  </si>
  <si>
    <t>4246060101108</t>
  </si>
  <si>
    <t>文昌市第三中学专技人员（中学语文教师）</t>
  </si>
  <si>
    <t>章紫云</t>
  </si>
  <si>
    <t>4246060103304</t>
  </si>
  <si>
    <t>赵英诗</t>
  </si>
  <si>
    <t>4246060103829</t>
  </si>
  <si>
    <t>陈颖敏</t>
  </si>
  <si>
    <t>4246060103416</t>
  </si>
  <si>
    <t>文昌市实验中学专技人员（中学地理教师）</t>
  </si>
  <si>
    <t>蔡婉怡</t>
  </si>
  <si>
    <t>4246060100508</t>
  </si>
  <si>
    <t>王榆媛</t>
  </si>
  <si>
    <t>4246060103617</t>
  </si>
  <si>
    <t>吴碧</t>
  </si>
  <si>
    <t>4246060102204</t>
  </si>
  <si>
    <t>文昌市田家炳中学专技人员（中学地理教师）</t>
  </si>
  <si>
    <t>孙思敏</t>
  </si>
  <si>
    <t>4246060103723</t>
  </si>
  <si>
    <t>王春月</t>
  </si>
  <si>
    <t>4246060100707</t>
  </si>
  <si>
    <t>杨燕</t>
  </si>
  <si>
    <t>4246060104430</t>
  </si>
  <si>
    <t>麦小琴</t>
  </si>
  <si>
    <t>4246060100115</t>
  </si>
  <si>
    <t>郭泽姑</t>
  </si>
  <si>
    <t>4246060102301</t>
  </si>
  <si>
    <t>文昌市第三中学专技人员（中学地理教师）</t>
  </si>
  <si>
    <t>王惠敏</t>
  </si>
  <si>
    <t>4246060102624</t>
  </si>
  <si>
    <t>韩玉娟</t>
  </si>
  <si>
    <t>4246060104716</t>
  </si>
  <si>
    <t>唐慧</t>
  </si>
  <si>
    <t>4246060101915</t>
  </si>
  <si>
    <t>文昌市文西中学专技人员（中学地理教师）</t>
  </si>
  <si>
    <t>林璧冰</t>
  </si>
  <si>
    <t>4246060100202</t>
  </si>
  <si>
    <t>刘恩辰</t>
  </si>
  <si>
    <t>4246060102514</t>
  </si>
  <si>
    <t>吴贻照</t>
  </si>
  <si>
    <t>4246060104229</t>
  </si>
  <si>
    <t>文昌市文东中学专技人员（中学地理教师）</t>
  </si>
  <si>
    <t>赵彩伶</t>
  </si>
  <si>
    <t>4246060100617</t>
  </si>
  <si>
    <t>唐小杏</t>
  </si>
  <si>
    <t>4246060104608</t>
  </si>
  <si>
    <t>王绥森</t>
  </si>
  <si>
    <t>4246060100718</t>
  </si>
  <si>
    <t>文昌市田家炳中学专技人员（中学心理教师）</t>
  </si>
  <si>
    <t>何茹</t>
  </si>
  <si>
    <t>4246060102519</t>
  </si>
  <si>
    <t>黄嘉颖</t>
  </si>
  <si>
    <t>4246060100225</t>
  </si>
  <si>
    <t>文昌市第三中学专技人员（中学心理教师）</t>
  </si>
  <si>
    <t>贺心成</t>
  </si>
  <si>
    <t>4246060102701</t>
  </si>
  <si>
    <t>王霄紫</t>
  </si>
  <si>
    <t>4246060102012</t>
  </si>
  <si>
    <t>石一凡</t>
  </si>
  <si>
    <t>4246060103820</t>
  </si>
  <si>
    <t>文昌市实验中学专技人员（中学生物教师）</t>
  </si>
  <si>
    <t>吴清泳</t>
  </si>
  <si>
    <t>4246060102710</t>
  </si>
  <si>
    <t>吴晓霞</t>
  </si>
  <si>
    <t>4246060102914</t>
  </si>
  <si>
    <t>邝少云</t>
  </si>
  <si>
    <t>4246060101909</t>
  </si>
  <si>
    <t>文昌市田家炳中学专技人员（中学生物教师）</t>
  </si>
  <si>
    <t>陈宇欣</t>
  </si>
  <si>
    <t>4246060102924</t>
  </si>
  <si>
    <t>龙存</t>
  </si>
  <si>
    <t>4246060100621</t>
  </si>
  <si>
    <t>刘信倪</t>
  </si>
  <si>
    <t>4246060103816</t>
  </si>
  <si>
    <t>梅海英</t>
  </si>
  <si>
    <t>4246060104530</t>
  </si>
  <si>
    <t>黄杏丁</t>
  </si>
  <si>
    <t>4246060103418</t>
  </si>
  <si>
    <t>王瑶</t>
  </si>
  <si>
    <t>4246060103019</t>
  </si>
  <si>
    <t>文昌市第三中学专技人员（中学生物教师）</t>
  </si>
  <si>
    <t>梁译艺</t>
  </si>
  <si>
    <t>4246060101316</t>
  </si>
  <si>
    <t>考试总成绩相同，按笔试成绩从高至低排名</t>
  </si>
  <si>
    <t>林敏</t>
  </si>
  <si>
    <t>4246060102304</t>
  </si>
  <si>
    <t>麦小菊</t>
  </si>
  <si>
    <t>4246060100416</t>
  </si>
  <si>
    <t>文昌市文西中学专技人员（中学生物教师）</t>
  </si>
  <si>
    <t>孙芳焕</t>
  </si>
  <si>
    <t>4246060102124</t>
  </si>
  <si>
    <t>王春燕</t>
  </si>
  <si>
    <t>4246060103729</t>
  </si>
  <si>
    <t>王锡慧</t>
  </si>
  <si>
    <t>4246060104110</t>
  </si>
  <si>
    <t>黄姗姗</t>
  </si>
  <si>
    <t>4246060103010</t>
  </si>
  <si>
    <t>文昌市第三中学专技人员（中学物理教师）</t>
  </si>
  <si>
    <t>王梦露</t>
  </si>
  <si>
    <t>4246060103026</t>
  </si>
  <si>
    <t>郑彩妹</t>
  </si>
  <si>
    <t>4246060100825</t>
  </si>
  <si>
    <t>洪瑞雪</t>
  </si>
  <si>
    <t>4246060105026</t>
  </si>
  <si>
    <t>文昌市田家炳中学专技人员（中学物理教师）</t>
  </si>
  <si>
    <t>蔡癸肖</t>
  </si>
  <si>
    <t>4246060103116</t>
  </si>
  <si>
    <t>符小梦</t>
  </si>
  <si>
    <t>4246060102104</t>
  </si>
  <si>
    <t>吉训高</t>
  </si>
  <si>
    <t>4246060102913</t>
  </si>
  <si>
    <t>文昌市文西中学专技人员（中学物理教师）</t>
  </si>
  <si>
    <t>冯晓静</t>
  </si>
  <si>
    <t>4246060105020</t>
  </si>
  <si>
    <t>徐军</t>
  </si>
  <si>
    <t>4246060101624</t>
  </si>
  <si>
    <t>孙蕾</t>
  </si>
  <si>
    <t>4246060100722</t>
  </si>
  <si>
    <t>文昌市迈号中学专技人员（中学物理教师）</t>
  </si>
  <si>
    <t>梁雪君</t>
  </si>
  <si>
    <t>4246060100329</t>
  </si>
  <si>
    <t>黎永树</t>
  </si>
  <si>
    <t>4246060102222</t>
  </si>
  <si>
    <t>李学锋</t>
  </si>
  <si>
    <t>4246060100222</t>
  </si>
  <si>
    <t>文昌市第三中学专技人员（中学体育教师）</t>
  </si>
  <si>
    <t>张恒鸣</t>
  </si>
  <si>
    <t>4246060100602</t>
  </si>
  <si>
    <t>张志慧</t>
  </si>
  <si>
    <t>4246060105103</t>
  </si>
  <si>
    <t>陈炫廷</t>
  </si>
  <si>
    <t>4246060102216</t>
  </si>
  <si>
    <t>文昌市文西中学专技人员（中学体育教师）</t>
  </si>
  <si>
    <t>林世超</t>
  </si>
  <si>
    <t>4246060104623</t>
  </si>
  <si>
    <t>陈荣健</t>
  </si>
  <si>
    <t>4246060102407</t>
  </si>
  <si>
    <t>文昌市迈号中学专技人员（中学体育教师）</t>
  </si>
  <si>
    <t>肖舒兰</t>
  </si>
  <si>
    <t>4246060100514</t>
  </si>
  <si>
    <t>文昌市第三中学专技人员（中学信息教师）</t>
  </si>
  <si>
    <t>张琳琳</t>
  </si>
  <si>
    <t>4246060101610</t>
  </si>
  <si>
    <t>王圣钦</t>
  </si>
  <si>
    <t>4246060101818</t>
  </si>
  <si>
    <t>何艺东</t>
  </si>
  <si>
    <t>4246060103015</t>
  </si>
  <si>
    <t>文昌市文西中学专技人员（中学信息教师）</t>
  </si>
  <si>
    <t>李雅婷</t>
  </si>
  <si>
    <t>4246060103320</t>
  </si>
  <si>
    <t>王清梅</t>
  </si>
  <si>
    <t>4246060101916</t>
  </si>
  <si>
    <t>金国庆</t>
  </si>
  <si>
    <t>4246060104819</t>
  </si>
  <si>
    <t>文昌市第三中学专技人员（中学书法教师）</t>
  </si>
  <si>
    <t>陈碧娇</t>
  </si>
  <si>
    <t>4246060103611</t>
  </si>
  <si>
    <t>文昌市联东中学（中学部）专技人员（中学化学教师）</t>
  </si>
  <si>
    <t>杨娜</t>
  </si>
  <si>
    <t>4246060102811</t>
  </si>
  <si>
    <t>陈月凤</t>
  </si>
  <si>
    <t>4246060102210</t>
  </si>
  <si>
    <t>陈丽芳</t>
  </si>
  <si>
    <t>4246060101711</t>
  </si>
  <si>
    <t>文昌市翁田中学专技人员（中学化学教师）</t>
  </si>
  <si>
    <t>王彬彬</t>
  </si>
  <si>
    <t>4246060101626</t>
  </si>
  <si>
    <t>邓恒劳</t>
  </si>
  <si>
    <t>4246060104506</t>
  </si>
  <si>
    <t>邱晓慧</t>
  </si>
  <si>
    <t>4246060101303</t>
  </si>
  <si>
    <t>文昌市文西中学专技人员（中学英语教师）</t>
  </si>
  <si>
    <t>邱婷</t>
  </si>
  <si>
    <t>4246060101025</t>
  </si>
  <si>
    <t>陈春伶</t>
  </si>
  <si>
    <t>4246060103827</t>
  </si>
  <si>
    <t>备注：综合成绩按笔试成绩占60%、面试成绩占40%的比例计算。综合成绩出现并列的，按笔试成绩确定排名顺序。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</si>
</sst>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4"/>
      <color theme="1"/>
      <name val="等线"/>
      <charset val="134"/>
      <scheme val="minor"/>
    </font>
    <font>
      <sz val="16"/>
      <name val="仿宋_GB2312"/>
      <charset val="134"/>
    </font>
    <font>
      <sz val="24"/>
      <name val="方正小标宋简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2" fontId="7" fillId="2" borderId="1" xfId="19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4"/>
  <sheetViews>
    <sheetView tabSelected="1" zoomScale="85" zoomScaleNormal="85" workbookViewId="0">
      <pane xSplit="3" ySplit="2" topLeftCell="D120" activePane="bottomRight" state="frozen"/>
      <selection/>
      <selection pane="topRight"/>
      <selection pane="bottomLeft"/>
      <selection pane="bottomRight" activeCell="D191" sqref="D191"/>
    </sheetView>
  </sheetViews>
  <sheetFormatPr defaultColWidth="9" defaultRowHeight="20.25"/>
  <cols>
    <col min="1" max="1" width="6.66666666666667" style="4" customWidth="1"/>
    <col min="2" max="2" width="18.5666666666667" style="4" customWidth="1"/>
    <col min="3" max="3" width="23.2333333333333" style="4" customWidth="1"/>
    <col min="4" max="4" width="72.4916666666667" style="4" customWidth="1"/>
    <col min="5" max="5" width="12.05" style="4" customWidth="1"/>
    <col min="6" max="6" width="19.1166666666667" style="5" customWidth="1"/>
    <col min="7" max="8" width="15.8166666666667" style="5" customWidth="1"/>
    <col min="9" max="9" width="11.8" style="4" customWidth="1"/>
    <col min="10" max="10" width="20.725" style="6" customWidth="1"/>
    <col min="11" max="257" width="9" style="7"/>
    <col min="258" max="258" width="11.4" style="7" customWidth="1"/>
    <col min="259" max="259" width="16.6" style="7" customWidth="1"/>
    <col min="260" max="260" width="24" style="7" customWidth="1"/>
    <col min="261" max="261" width="16.6666666666667" style="7" customWidth="1"/>
    <col min="262" max="262" width="83" style="7" customWidth="1"/>
    <col min="263" max="263" width="16.6666666666667" style="7" customWidth="1"/>
    <col min="264" max="265" width="14" style="7" customWidth="1"/>
    <col min="266" max="513" width="9" style="7"/>
    <col min="514" max="514" width="11.4" style="7" customWidth="1"/>
    <col min="515" max="515" width="16.6" style="7" customWidth="1"/>
    <col min="516" max="516" width="24" style="7" customWidth="1"/>
    <col min="517" max="517" width="16.6666666666667" style="7" customWidth="1"/>
    <col min="518" max="518" width="83" style="7" customWidth="1"/>
    <col min="519" max="519" width="16.6666666666667" style="7" customWidth="1"/>
    <col min="520" max="521" width="14" style="7" customWidth="1"/>
    <col min="522" max="769" width="9" style="7"/>
    <col min="770" max="770" width="11.4" style="7" customWidth="1"/>
    <col min="771" max="771" width="16.6" style="7" customWidth="1"/>
    <col min="772" max="772" width="24" style="7" customWidth="1"/>
    <col min="773" max="773" width="16.6666666666667" style="7" customWidth="1"/>
    <col min="774" max="774" width="83" style="7" customWidth="1"/>
    <col min="775" max="775" width="16.6666666666667" style="7" customWidth="1"/>
    <col min="776" max="777" width="14" style="7" customWidth="1"/>
    <col min="778" max="1025" width="9" style="7"/>
    <col min="1026" max="1026" width="11.4" style="7" customWidth="1"/>
    <col min="1027" max="1027" width="16.6" style="7" customWidth="1"/>
    <col min="1028" max="1028" width="24" style="7" customWidth="1"/>
    <col min="1029" max="1029" width="16.6666666666667" style="7" customWidth="1"/>
    <col min="1030" max="1030" width="83" style="7" customWidth="1"/>
    <col min="1031" max="1031" width="16.6666666666667" style="7" customWidth="1"/>
    <col min="1032" max="1033" width="14" style="7" customWidth="1"/>
    <col min="1034" max="1281" width="9" style="7"/>
    <col min="1282" max="1282" width="11.4" style="7" customWidth="1"/>
    <col min="1283" max="1283" width="16.6" style="7" customWidth="1"/>
    <col min="1284" max="1284" width="24" style="7" customWidth="1"/>
    <col min="1285" max="1285" width="16.6666666666667" style="7" customWidth="1"/>
    <col min="1286" max="1286" width="83" style="7" customWidth="1"/>
    <col min="1287" max="1287" width="16.6666666666667" style="7" customWidth="1"/>
    <col min="1288" max="1289" width="14" style="7" customWidth="1"/>
    <col min="1290" max="1537" width="9" style="7"/>
    <col min="1538" max="1538" width="11.4" style="7" customWidth="1"/>
    <col min="1539" max="1539" width="16.6" style="7" customWidth="1"/>
    <col min="1540" max="1540" width="24" style="7" customWidth="1"/>
    <col min="1541" max="1541" width="16.6666666666667" style="7" customWidth="1"/>
    <col min="1542" max="1542" width="83" style="7" customWidth="1"/>
    <col min="1543" max="1543" width="16.6666666666667" style="7" customWidth="1"/>
    <col min="1544" max="1545" width="14" style="7" customWidth="1"/>
    <col min="1546" max="1793" width="9" style="7"/>
    <col min="1794" max="1794" width="11.4" style="7" customWidth="1"/>
    <col min="1795" max="1795" width="16.6" style="7" customWidth="1"/>
    <col min="1796" max="1796" width="24" style="7" customWidth="1"/>
    <col min="1797" max="1797" width="16.6666666666667" style="7" customWidth="1"/>
    <col min="1798" max="1798" width="83" style="7" customWidth="1"/>
    <col min="1799" max="1799" width="16.6666666666667" style="7" customWidth="1"/>
    <col min="1800" max="1801" width="14" style="7" customWidth="1"/>
    <col min="1802" max="2049" width="9" style="7"/>
    <col min="2050" max="2050" width="11.4" style="7" customWidth="1"/>
    <col min="2051" max="2051" width="16.6" style="7" customWidth="1"/>
    <col min="2052" max="2052" width="24" style="7" customWidth="1"/>
    <col min="2053" max="2053" width="16.6666666666667" style="7" customWidth="1"/>
    <col min="2054" max="2054" width="83" style="7" customWidth="1"/>
    <col min="2055" max="2055" width="16.6666666666667" style="7" customWidth="1"/>
    <col min="2056" max="2057" width="14" style="7" customWidth="1"/>
    <col min="2058" max="2305" width="9" style="7"/>
    <col min="2306" max="2306" width="11.4" style="7" customWidth="1"/>
    <col min="2307" max="2307" width="16.6" style="7" customWidth="1"/>
    <col min="2308" max="2308" width="24" style="7" customWidth="1"/>
    <col min="2309" max="2309" width="16.6666666666667" style="7" customWidth="1"/>
    <col min="2310" max="2310" width="83" style="7" customWidth="1"/>
    <col min="2311" max="2311" width="16.6666666666667" style="7" customWidth="1"/>
    <col min="2312" max="2313" width="14" style="7" customWidth="1"/>
    <col min="2314" max="2561" width="9" style="7"/>
    <col min="2562" max="2562" width="11.4" style="7" customWidth="1"/>
    <col min="2563" max="2563" width="16.6" style="7" customWidth="1"/>
    <col min="2564" max="2564" width="24" style="7" customWidth="1"/>
    <col min="2565" max="2565" width="16.6666666666667" style="7" customWidth="1"/>
    <col min="2566" max="2566" width="83" style="7" customWidth="1"/>
    <col min="2567" max="2567" width="16.6666666666667" style="7" customWidth="1"/>
    <col min="2568" max="2569" width="14" style="7" customWidth="1"/>
    <col min="2570" max="2817" width="9" style="7"/>
    <col min="2818" max="2818" width="11.4" style="7" customWidth="1"/>
    <col min="2819" max="2819" width="16.6" style="7" customWidth="1"/>
    <col min="2820" max="2820" width="24" style="7" customWidth="1"/>
    <col min="2821" max="2821" width="16.6666666666667" style="7" customWidth="1"/>
    <col min="2822" max="2822" width="83" style="7" customWidth="1"/>
    <col min="2823" max="2823" width="16.6666666666667" style="7" customWidth="1"/>
    <col min="2824" max="2825" width="14" style="7" customWidth="1"/>
    <col min="2826" max="3073" width="9" style="7"/>
    <col min="3074" max="3074" width="11.4" style="7" customWidth="1"/>
    <col min="3075" max="3075" width="16.6" style="7" customWidth="1"/>
    <col min="3076" max="3076" width="24" style="7" customWidth="1"/>
    <col min="3077" max="3077" width="16.6666666666667" style="7" customWidth="1"/>
    <col min="3078" max="3078" width="83" style="7" customWidth="1"/>
    <col min="3079" max="3079" width="16.6666666666667" style="7" customWidth="1"/>
    <col min="3080" max="3081" width="14" style="7" customWidth="1"/>
    <col min="3082" max="3329" width="9" style="7"/>
    <col min="3330" max="3330" width="11.4" style="7" customWidth="1"/>
    <col min="3331" max="3331" width="16.6" style="7" customWidth="1"/>
    <col min="3332" max="3332" width="24" style="7" customWidth="1"/>
    <col min="3333" max="3333" width="16.6666666666667" style="7" customWidth="1"/>
    <col min="3334" max="3334" width="83" style="7" customWidth="1"/>
    <col min="3335" max="3335" width="16.6666666666667" style="7" customWidth="1"/>
    <col min="3336" max="3337" width="14" style="7" customWidth="1"/>
    <col min="3338" max="3585" width="9" style="7"/>
    <col min="3586" max="3586" width="11.4" style="7" customWidth="1"/>
    <col min="3587" max="3587" width="16.6" style="7" customWidth="1"/>
    <col min="3588" max="3588" width="24" style="7" customWidth="1"/>
    <col min="3589" max="3589" width="16.6666666666667" style="7" customWidth="1"/>
    <col min="3590" max="3590" width="83" style="7" customWidth="1"/>
    <col min="3591" max="3591" width="16.6666666666667" style="7" customWidth="1"/>
    <col min="3592" max="3593" width="14" style="7" customWidth="1"/>
    <col min="3594" max="3841" width="9" style="7"/>
    <col min="3842" max="3842" width="11.4" style="7" customWidth="1"/>
    <col min="3843" max="3843" width="16.6" style="7" customWidth="1"/>
    <col min="3844" max="3844" width="24" style="7" customWidth="1"/>
    <col min="3845" max="3845" width="16.6666666666667" style="7" customWidth="1"/>
    <col min="3846" max="3846" width="83" style="7" customWidth="1"/>
    <col min="3847" max="3847" width="16.6666666666667" style="7" customWidth="1"/>
    <col min="3848" max="3849" width="14" style="7" customWidth="1"/>
    <col min="3850" max="4097" width="9" style="7"/>
    <col min="4098" max="4098" width="11.4" style="7" customWidth="1"/>
    <col min="4099" max="4099" width="16.6" style="7" customWidth="1"/>
    <col min="4100" max="4100" width="24" style="7" customWidth="1"/>
    <col min="4101" max="4101" width="16.6666666666667" style="7" customWidth="1"/>
    <col min="4102" max="4102" width="83" style="7" customWidth="1"/>
    <col min="4103" max="4103" width="16.6666666666667" style="7" customWidth="1"/>
    <col min="4104" max="4105" width="14" style="7" customWidth="1"/>
    <col min="4106" max="4353" width="9" style="7"/>
    <col min="4354" max="4354" width="11.4" style="7" customWidth="1"/>
    <col min="4355" max="4355" width="16.6" style="7" customWidth="1"/>
    <col min="4356" max="4356" width="24" style="7" customWidth="1"/>
    <col min="4357" max="4357" width="16.6666666666667" style="7" customWidth="1"/>
    <col min="4358" max="4358" width="83" style="7" customWidth="1"/>
    <col min="4359" max="4359" width="16.6666666666667" style="7" customWidth="1"/>
    <col min="4360" max="4361" width="14" style="7" customWidth="1"/>
    <col min="4362" max="4609" width="9" style="7"/>
    <col min="4610" max="4610" width="11.4" style="7" customWidth="1"/>
    <col min="4611" max="4611" width="16.6" style="7" customWidth="1"/>
    <col min="4612" max="4612" width="24" style="7" customWidth="1"/>
    <col min="4613" max="4613" width="16.6666666666667" style="7" customWidth="1"/>
    <col min="4614" max="4614" width="83" style="7" customWidth="1"/>
    <col min="4615" max="4615" width="16.6666666666667" style="7" customWidth="1"/>
    <col min="4616" max="4617" width="14" style="7" customWidth="1"/>
    <col min="4618" max="4865" width="9" style="7"/>
    <col min="4866" max="4866" width="11.4" style="7" customWidth="1"/>
    <col min="4867" max="4867" width="16.6" style="7" customWidth="1"/>
    <col min="4868" max="4868" width="24" style="7" customWidth="1"/>
    <col min="4869" max="4869" width="16.6666666666667" style="7" customWidth="1"/>
    <col min="4870" max="4870" width="83" style="7" customWidth="1"/>
    <col min="4871" max="4871" width="16.6666666666667" style="7" customWidth="1"/>
    <col min="4872" max="4873" width="14" style="7" customWidth="1"/>
    <col min="4874" max="5121" width="9" style="7"/>
    <col min="5122" max="5122" width="11.4" style="7" customWidth="1"/>
    <col min="5123" max="5123" width="16.6" style="7" customWidth="1"/>
    <col min="5124" max="5124" width="24" style="7" customWidth="1"/>
    <col min="5125" max="5125" width="16.6666666666667" style="7" customWidth="1"/>
    <col min="5126" max="5126" width="83" style="7" customWidth="1"/>
    <col min="5127" max="5127" width="16.6666666666667" style="7" customWidth="1"/>
    <col min="5128" max="5129" width="14" style="7" customWidth="1"/>
    <col min="5130" max="5377" width="9" style="7"/>
    <col min="5378" max="5378" width="11.4" style="7" customWidth="1"/>
    <col min="5379" max="5379" width="16.6" style="7" customWidth="1"/>
    <col min="5380" max="5380" width="24" style="7" customWidth="1"/>
    <col min="5381" max="5381" width="16.6666666666667" style="7" customWidth="1"/>
    <col min="5382" max="5382" width="83" style="7" customWidth="1"/>
    <col min="5383" max="5383" width="16.6666666666667" style="7" customWidth="1"/>
    <col min="5384" max="5385" width="14" style="7" customWidth="1"/>
    <col min="5386" max="5633" width="9" style="7"/>
    <col min="5634" max="5634" width="11.4" style="7" customWidth="1"/>
    <col min="5635" max="5635" width="16.6" style="7" customWidth="1"/>
    <col min="5636" max="5636" width="24" style="7" customWidth="1"/>
    <col min="5637" max="5637" width="16.6666666666667" style="7" customWidth="1"/>
    <col min="5638" max="5638" width="83" style="7" customWidth="1"/>
    <col min="5639" max="5639" width="16.6666666666667" style="7" customWidth="1"/>
    <col min="5640" max="5641" width="14" style="7" customWidth="1"/>
    <col min="5642" max="5889" width="9" style="7"/>
    <col min="5890" max="5890" width="11.4" style="7" customWidth="1"/>
    <col min="5891" max="5891" width="16.6" style="7" customWidth="1"/>
    <col min="5892" max="5892" width="24" style="7" customWidth="1"/>
    <col min="5893" max="5893" width="16.6666666666667" style="7" customWidth="1"/>
    <col min="5894" max="5894" width="83" style="7" customWidth="1"/>
    <col min="5895" max="5895" width="16.6666666666667" style="7" customWidth="1"/>
    <col min="5896" max="5897" width="14" style="7" customWidth="1"/>
    <col min="5898" max="6145" width="9" style="7"/>
    <col min="6146" max="6146" width="11.4" style="7" customWidth="1"/>
    <col min="6147" max="6147" width="16.6" style="7" customWidth="1"/>
    <col min="6148" max="6148" width="24" style="7" customWidth="1"/>
    <col min="6149" max="6149" width="16.6666666666667" style="7" customWidth="1"/>
    <col min="6150" max="6150" width="83" style="7" customWidth="1"/>
    <col min="6151" max="6151" width="16.6666666666667" style="7" customWidth="1"/>
    <col min="6152" max="6153" width="14" style="7" customWidth="1"/>
    <col min="6154" max="6401" width="9" style="7"/>
    <col min="6402" max="6402" width="11.4" style="7" customWidth="1"/>
    <col min="6403" max="6403" width="16.6" style="7" customWidth="1"/>
    <col min="6404" max="6404" width="24" style="7" customWidth="1"/>
    <col min="6405" max="6405" width="16.6666666666667" style="7" customWidth="1"/>
    <col min="6406" max="6406" width="83" style="7" customWidth="1"/>
    <col min="6407" max="6407" width="16.6666666666667" style="7" customWidth="1"/>
    <col min="6408" max="6409" width="14" style="7" customWidth="1"/>
    <col min="6410" max="6657" width="9" style="7"/>
    <col min="6658" max="6658" width="11.4" style="7" customWidth="1"/>
    <col min="6659" max="6659" width="16.6" style="7" customWidth="1"/>
    <col min="6660" max="6660" width="24" style="7" customWidth="1"/>
    <col min="6661" max="6661" width="16.6666666666667" style="7" customWidth="1"/>
    <col min="6662" max="6662" width="83" style="7" customWidth="1"/>
    <col min="6663" max="6663" width="16.6666666666667" style="7" customWidth="1"/>
    <col min="6664" max="6665" width="14" style="7" customWidth="1"/>
    <col min="6666" max="6913" width="9" style="7"/>
    <col min="6914" max="6914" width="11.4" style="7" customWidth="1"/>
    <col min="6915" max="6915" width="16.6" style="7" customWidth="1"/>
    <col min="6916" max="6916" width="24" style="7" customWidth="1"/>
    <col min="6917" max="6917" width="16.6666666666667" style="7" customWidth="1"/>
    <col min="6918" max="6918" width="83" style="7" customWidth="1"/>
    <col min="6919" max="6919" width="16.6666666666667" style="7" customWidth="1"/>
    <col min="6920" max="6921" width="14" style="7" customWidth="1"/>
    <col min="6922" max="7169" width="9" style="7"/>
    <col min="7170" max="7170" width="11.4" style="7" customWidth="1"/>
    <col min="7171" max="7171" width="16.6" style="7" customWidth="1"/>
    <col min="7172" max="7172" width="24" style="7" customWidth="1"/>
    <col min="7173" max="7173" width="16.6666666666667" style="7" customWidth="1"/>
    <col min="7174" max="7174" width="83" style="7" customWidth="1"/>
    <col min="7175" max="7175" width="16.6666666666667" style="7" customWidth="1"/>
    <col min="7176" max="7177" width="14" style="7" customWidth="1"/>
    <col min="7178" max="7425" width="9" style="7"/>
    <col min="7426" max="7426" width="11.4" style="7" customWidth="1"/>
    <col min="7427" max="7427" width="16.6" style="7" customWidth="1"/>
    <col min="7428" max="7428" width="24" style="7" customWidth="1"/>
    <col min="7429" max="7429" width="16.6666666666667" style="7" customWidth="1"/>
    <col min="7430" max="7430" width="83" style="7" customWidth="1"/>
    <col min="7431" max="7431" width="16.6666666666667" style="7" customWidth="1"/>
    <col min="7432" max="7433" width="14" style="7" customWidth="1"/>
    <col min="7434" max="7681" width="9" style="7"/>
    <col min="7682" max="7682" width="11.4" style="7" customWidth="1"/>
    <col min="7683" max="7683" width="16.6" style="7" customWidth="1"/>
    <col min="7684" max="7684" width="24" style="7" customWidth="1"/>
    <col min="7685" max="7685" width="16.6666666666667" style="7" customWidth="1"/>
    <col min="7686" max="7686" width="83" style="7" customWidth="1"/>
    <col min="7687" max="7687" width="16.6666666666667" style="7" customWidth="1"/>
    <col min="7688" max="7689" width="14" style="7" customWidth="1"/>
    <col min="7690" max="7937" width="9" style="7"/>
    <col min="7938" max="7938" width="11.4" style="7" customWidth="1"/>
    <col min="7939" max="7939" width="16.6" style="7" customWidth="1"/>
    <col min="7940" max="7940" width="24" style="7" customWidth="1"/>
    <col min="7941" max="7941" width="16.6666666666667" style="7" customWidth="1"/>
    <col min="7942" max="7942" width="83" style="7" customWidth="1"/>
    <col min="7943" max="7943" width="16.6666666666667" style="7" customWidth="1"/>
    <col min="7944" max="7945" width="14" style="7" customWidth="1"/>
    <col min="7946" max="8193" width="9" style="7"/>
    <col min="8194" max="8194" width="11.4" style="7" customWidth="1"/>
    <col min="8195" max="8195" width="16.6" style="7" customWidth="1"/>
    <col min="8196" max="8196" width="24" style="7" customWidth="1"/>
    <col min="8197" max="8197" width="16.6666666666667" style="7" customWidth="1"/>
    <col min="8198" max="8198" width="83" style="7" customWidth="1"/>
    <col min="8199" max="8199" width="16.6666666666667" style="7" customWidth="1"/>
    <col min="8200" max="8201" width="14" style="7" customWidth="1"/>
    <col min="8202" max="8449" width="9" style="7"/>
    <col min="8450" max="8450" width="11.4" style="7" customWidth="1"/>
    <col min="8451" max="8451" width="16.6" style="7" customWidth="1"/>
    <col min="8452" max="8452" width="24" style="7" customWidth="1"/>
    <col min="8453" max="8453" width="16.6666666666667" style="7" customWidth="1"/>
    <col min="8454" max="8454" width="83" style="7" customWidth="1"/>
    <col min="8455" max="8455" width="16.6666666666667" style="7" customWidth="1"/>
    <col min="8456" max="8457" width="14" style="7" customWidth="1"/>
    <col min="8458" max="8705" width="9" style="7"/>
    <col min="8706" max="8706" width="11.4" style="7" customWidth="1"/>
    <col min="8707" max="8707" width="16.6" style="7" customWidth="1"/>
    <col min="8708" max="8708" width="24" style="7" customWidth="1"/>
    <col min="8709" max="8709" width="16.6666666666667" style="7" customWidth="1"/>
    <col min="8710" max="8710" width="83" style="7" customWidth="1"/>
    <col min="8711" max="8711" width="16.6666666666667" style="7" customWidth="1"/>
    <col min="8712" max="8713" width="14" style="7" customWidth="1"/>
    <col min="8714" max="8961" width="9" style="7"/>
    <col min="8962" max="8962" width="11.4" style="7" customWidth="1"/>
    <col min="8963" max="8963" width="16.6" style="7" customWidth="1"/>
    <col min="8964" max="8964" width="24" style="7" customWidth="1"/>
    <col min="8965" max="8965" width="16.6666666666667" style="7" customWidth="1"/>
    <col min="8966" max="8966" width="83" style="7" customWidth="1"/>
    <col min="8967" max="8967" width="16.6666666666667" style="7" customWidth="1"/>
    <col min="8968" max="8969" width="14" style="7" customWidth="1"/>
    <col min="8970" max="9217" width="9" style="7"/>
    <col min="9218" max="9218" width="11.4" style="7" customWidth="1"/>
    <col min="9219" max="9219" width="16.6" style="7" customWidth="1"/>
    <col min="9220" max="9220" width="24" style="7" customWidth="1"/>
    <col min="9221" max="9221" width="16.6666666666667" style="7" customWidth="1"/>
    <col min="9222" max="9222" width="83" style="7" customWidth="1"/>
    <col min="9223" max="9223" width="16.6666666666667" style="7" customWidth="1"/>
    <col min="9224" max="9225" width="14" style="7" customWidth="1"/>
    <col min="9226" max="9473" width="9" style="7"/>
    <col min="9474" max="9474" width="11.4" style="7" customWidth="1"/>
    <col min="9475" max="9475" width="16.6" style="7" customWidth="1"/>
    <col min="9476" max="9476" width="24" style="7" customWidth="1"/>
    <col min="9477" max="9477" width="16.6666666666667" style="7" customWidth="1"/>
    <col min="9478" max="9478" width="83" style="7" customWidth="1"/>
    <col min="9479" max="9479" width="16.6666666666667" style="7" customWidth="1"/>
    <col min="9480" max="9481" width="14" style="7" customWidth="1"/>
    <col min="9482" max="9729" width="9" style="7"/>
    <col min="9730" max="9730" width="11.4" style="7" customWidth="1"/>
    <col min="9731" max="9731" width="16.6" style="7" customWidth="1"/>
    <col min="9732" max="9732" width="24" style="7" customWidth="1"/>
    <col min="9733" max="9733" width="16.6666666666667" style="7" customWidth="1"/>
    <col min="9734" max="9734" width="83" style="7" customWidth="1"/>
    <col min="9735" max="9735" width="16.6666666666667" style="7" customWidth="1"/>
    <col min="9736" max="9737" width="14" style="7" customWidth="1"/>
    <col min="9738" max="9985" width="9" style="7"/>
    <col min="9986" max="9986" width="11.4" style="7" customWidth="1"/>
    <col min="9987" max="9987" width="16.6" style="7" customWidth="1"/>
    <col min="9988" max="9988" width="24" style="7" customWidth="1"/>
    <col min="9989" max="9989" width="16.6666666666667" style="7" customWidth="1"/>
    <col min="9990" max="9990" width="83" style="7" customWidth="1"/>
    <col min="9991" max="9991" width="16.6666666666667" style="7" customWidth="1"/>
    <col min="9992" max="9993" width="14" style="7" customWidth="1"/>
    <col min="9994" max="10241" width="9" style="7"/>
    <col min="10242" max="10242" width="11.4" style="7" customWidth="1"/>
    <col min="10243" max="10243" width="16.6" style="7" customWidth="1"/>
    <col min="10244" max="10244" width="24" style="7" customWidth="1"/>
    <col min="10245" max="10245" width="16.6666666666667" style="7" customWidth="1"/>
    <col min="10246" max="10246" width="83" style="7" customWidth="1"/>
    <col min="10247" max="10247" width="16.6666666666667" style="7" customWidth="1"/>
    <col min="10248" max="10249" width="14" style="7" customWidth="1"/>
    <col min="10250" max="10497" width="9" style="7"/>
    <col min="10498" max="10498" width="11.4" style="7" customWidth="1"/>
    <col min="10499" max="10499" width="16.6" style="7" customWidth="1"/>
    <col min="10500" max="10500" width="24" style="7" customWidth="1"/>
    <col min="10501" max="10501" width="16.6666666666667" style="7" customWidth="1"/>
    <col min="10502" max="10502" width="83" style="7" customWidth="1"/>
    <col min="10503" max="10503" width="16.6666666666667" style="7" customWidth="1"/>
    <col min="10504" max="10505" width="14" style="7" customWidth="1"/>
    <col min="10506" max="10753" width="9" style="7"/>
    <col min="10754" max="10754" width="11.4" style="7" customWidth="1"/>
    <col min="10755" max="10755" width="16.6" style="7" customWidth="1"/>
    <col min="10756" max="10756" width="24" style="7" customWidth="1"/>
    <col min="10757" max="10757" width="16.6666666666667" style="7" customWidth="1"/>
    <col min="10758" max="10758" width="83" style="7" customWidth="1"/>
    <col min="10759" max="10759" width="16.6666666666667" style="7" customWidth="1"/>
    <col min="10760" max="10761" width="14" style="7" customWidth="1"/>
    <col min="10762" max="11009" width="9" style="7"/>
    <col min="11010" max="11010" width="11.4" style="7" customWidth="1"/>
    <col min="11011" max="11011" width="16.6" style="7" customWidth="1"/>
    <col min="11012" max="11012" width="24" style="7" customWidth="1"/>
    <col min="11013" max="11013" width="16.6666666666667" style="7" customWidth="1"/>
    <col min="11014" max="11014" width="83" style="7" customWidth="1"/>
    <col min="11015" max="11015" width="16.6666666666667" style="7" customWidth="1"/>
    <col min="11016" max="11017" width="14" style="7" customWidth="1"/>
    <col min="11018" max="11265" width="9" style="7"/>
    <col min="11266" max="11266" width="11.4" style="7" customWidth="1"/>
    <col min="11267" max="11267" width="16.6" style="7" customWidth="1"/>
    <col min="11268" max="11268" width="24" style="7" customWidth="1"/>
    <col min="11269" max="11269" width="16.6666666666667" style="7" customWidth="1"/>
    <col min="11270" max="11270" width="83" style="7" customWidth="1"/>
    <col min="11271" max="11271" width="16.6666666666667" style="7" customWidth="1"/>
    <col min="11272" max="11273" width="14" style="7" customWidth="1"/>
    <col min="11274" max="11521" width="9" style="7"/>
    <col min="11522" max="11522" width="11.4" style="7" customWidth="1"/>
    <col min="11523" max="11523" width="16.6" style="7" customWidth="1"/>
    <col min="11524" max="11524" width="24" style="7" customWidth="1"/>
    <col min="11525" max="11525" width="16.6666666666667" style="7" customWidth="1"/>
    <col min="11526" max="11526" width="83" style="7" customWidth="1"/>
    <col min="11527" max="11527" width="16.6666666666667" style="7" customWidth="1"/>
    <col min="11528" max="11529" width="14" style="7" customWidth="1"/>
    <col min="11530" max="11777" width="9" style="7"/>
    <col min="11778" max="11778" width="11.4" style="7" customWidth="1"/>
    <col min="11779" max="11779" width="16.6" style="7" customWidth="1"/>
    <col min="11780" max="11780" width="24" style="7" customWidth="1"/>
    <col min="11781" max="11781" width="16.6666666666667" style="7" customWidth="1"/>
    <col min="11782" max="11782" width="83" style="7" customWidth="1"/>
    <col min="11783" max="11783" width="16.6666666666667" style="7" customWidth="1"/>
    <col min="11784" max="11785" width="14" style="7" customWidth="1"/>
    <col min="11786" max="12033" width="9" style="7"/>
    <col min="12034" max="12034" width="11.4" style="7" customWidth="1"/>
    <col min="12035" max="12035" width="16.6" style="7" customWidth="1"/>
    <col min="12036" max="12036" width="24" style="7" customWidth="1"/>
    <col min="12037" max="12037" width="16.6666666666667" style="7" customWidth="1"/>
    <col min="12038" max="12038" width="83" style="7" customWidth="1"/>
    <col min="12039" max="12039" width="16.6666666666667" style="7" customWidth="1"/>
    <col min="12040" max="12041" width="14" style="7" customWidth="1"/>
    <col min="12042" max="12289" width="9" style="7"/>
    <col min="12290" max="12290" width="11.4" style="7" customWidth="1"/>
    <col min="12291" max="12291" width="16.6" style="7" customWidth="1"/>
    <col min="12292" max="12292" width="24" style="7" customWidth="1"/>
    <col min="12293" max="12293" width="16.6666666666667" style="7" customWidth="1"/>
    <col min="12294" max="12294" width="83" style="7" customWidth="1"/>
    <col min="12295" max="12295" width="16.6666666666667" style="7" customWidth="1"/>
    <col min="12296" max="12297" width="14" style="7" customWidth="1"/>
    <col min="12298" max="12545" width="9" style="7"/>
    <col min="12546" max="12546" width="11.4" style="7" customWidth="1"/>
    <col min="12547" max="12547" width="16.6" style="7" customWidth="1"/>
    <col min="12548" max="12548" width="24" style="7" customWidth="1"/>
    <col min="12549" max="12549" width="16.6666666666667" style="7" customWidth="1"/>
    <col min="12550" max="12550" width="83" style="7" customWidth="1"/>
    <col min="12551" max="12551" width="16.6666666666667" style="7" customWidth="1"/>
    <col min="12552" max="12553" width="14" style="7" customWidth="1"/>
    <col min="12554" max="12801" width="9" style="7"/>
    <col min="12802" max="12802" width="11.4" style="7" customWidth="1"/>
    <col min="12803" max="12803" width="16.6" style="7" customWidth="1"/>
    <col min="12804" max="12804" width="24" style="7" customWidth="1"/>
    <col min="12805" max="12805" width="16.6666666666667" style="7" customWidth="1"/>
    <col min="12806" max="12806" width="83" style="7" customWidth="1"/>
    <col min="12807" max="12807" width="16.6666666666667" style="7" customWidth="1"/>
    <col min="12808" max="12809" width="14" style="7" customWidth="1"/>
    <col min="12810" max="13057" width="9" style="7"/>
    <col min="13058" max="13058" width="11.4" style="7" customWidth="1"/>
    <col min="13059" max="13059" width="16.6" style="7" customWidth="1"/>
    <col min="13060" max="13060" width="24" style="7" customWidth="1"/>
    <col min="13061" max="13061" width="16.6666666666667" style="7" customWidth="1"/>
    <col min="13062" max="13062" width="83" style="7" customWidth="1"/>
    <col min="13063" max="13063" width="16.6666666666667" style="7" customWidth="1"/>
    <col min="13064" max="13065" width="14" style="7" customWidth="1"/>
    <col min="13066" max="13313" width="9" style="7"/>
    <col min="13314" max="13314" width="11.4" style="7" customWidth="1"/>
    <col min="13315" max="13315" width="16.6" style="7" customWidth="1"/>
    <col min="13316" max="13316" width="24" style="7" customWidth="1"/>
    <col min="13317" max="13317" width="16.6666666666667" style="7" customWidth="1"/>
    <col min="13318" max="13318" width="83" style="7" customWidth="1"/>
    <col min="13319" max="13319" width="16.6666666666667" style="7" customWidth="1"/>
    <col min="13320" max="13321" width="14" style="7" customWidth="1"/>
    <col min="13322" max="13569" width="9" style="7"/>
    <col min="13570" max="13570" width="11.4" style="7" customWidth="1"/>
    <col min="13571" max="13571" width="16.6" style="7" customWidth="1"/>
    <col min="13572" max="13572" width="24" style="7" customWidth="1"/>
    <col min="13573" max="13573" width="16.6666666666667" style="7" customWidth="1"/>
    <col min="13574" max="13574" width="83" style="7" customWidth="1"/>
    <col min="13575" max="13575" width="16.6666666666667" style="7" customWidth="1"/>
    <col min="13576" max="13577" width="14" style="7" customWidth="1"/>
    <col min="13578" max="13825" width="9" style="7"/>
    <col min="13826" max="13826" width="11.4" style="7" customWidth="1"/>
    <col min="13827" max="13827" width="16.6" style="7" customWidth="1"/>
    <col min="13828" max="13828" width="24" style="7" customWidth="1"/>
    <col min="13829" max="13829" width="16.6666666666667" style="7" customWidth="1"/>
    <col min="13830" max="13830" width="83" style="7" customWidth="1"/>
    <col min="13831" max="13831" width="16.6666666666667" style="7" customWidth="1"/>
    <col min="13832" max="13833" width="14" style="7" customWidth="1"/>
    <col min="13834" max="14081" width="9" style="7"/>
    <col min="14082" max="14082" width="11.4" style="7" customWidth="1"/>
    <col min="14083" max="14083" width="16.6" style="7" customWidth="1"/>
    <col min="14084" max="14084" width="24" style="7" customWidth="1"/>
    <col min="14085" max="14085" width="16.6666666666667" style="7" customWidth="1"/>
    <col min="14086" max="14086" width="83" style="7" customWidth="1"/>
    <col min="14087" max="14087" width="16.6666666666667" style="7" customWidth="1"/>
    <col min="14088" max="14089" width="14" style="7" customWidth="1"/>
    <col min="14090" max="14337" width="9" style="7"/>
    <col min="14338" max="14338" width="11.4" style="7" customWidth="1"/>
    <col min="14339" max="14339" width="16.6" style="7" customWidth="1"/>
    <col min="14340" max="14340" width="24" style="7" customWidth="1"/>
    <col min="14341" max="14341" width="16.6666666666667" style="7" customWidth="1"/>
    <col min="14342" max="14342" width="83" style="7" customWidth="1"/>
    <col min="14343" max="14343" width="16.6666666666667" style="7" customWidth="1"/>
    <col min="14344" max="14345" width="14" style="7" customWidth="1"/>
    <col min="14346" max="14593" width="9" style="7"/>
    <col min="14594" max="14594" width="11.4" style="7" customWidth="1"/>
    <col min="14595" max="14595" width="16.6" style="7" customWidth="1"/>
    <col min="14596" max="14596" width="24" style="7" customWidth="1"/>
    <col min="14597" max="14597" width="16.6666666666667" style="7" customWidth="1"/>
    <col min="14598" max="14598" width="83" style="7" customWidth="1"/>
    <col min="14599" max="14599" width="16.6666666666667" style="7" customWidth="1"/>
    <col min="14600" max="14601" width="14" style="7" customWidth="1"/>
    <col min="14602" max="14849" width="9" style="7"/>
    <col min="14850" max="14850" width="11.4" style="7" customWidth="1"/>
    <col min="14851" max="14851" width="16.6" style="7" customWidth="1"/>
    <col min="14852" max="14852" width="24" style="7" customWidth="1"/>
    <col min="14853" max="14853" width="16.6666666666667" style="7" customWidth="1"/>
    <col min="14854" max="14854" width="83" style="7" customWidth="1"/>
    <col min="14855" max="14855" width="16.6666666666667" style="7" customWidth="1"/>
    <col min="14856" max="14857" width="14" style="7" customWidth="1"/>
    <col min="14858" max="15105" width="9" style="7"/>
    <col min="15106" max="15106" width="11.4" style="7" customWidth="1"/>
    <col min="15107" max="15107" width="16.6" style="7" customWidth="1"/>
    <col min="15108" max="15108" width="24" style="7" customWidth="1"/>
    <col min="15109" max="15109" width="16.6666666666667" style="7" customWidth="1"/>
    <col min="15110" max="15110" width="83" style="7" customWidth="1"/>
    <col min="15111" max="15111" width="16.6666666666667" style="7" customWidth="1"/>
    <col min="15112" max="15113" width="14" style="7" customWidth="1"/>
    <col min="15114" max="15361" width="9" style="7"/>
    <col min="15362" max="15362" width="11.4" style="7" customWidth="1"/>
    <col min="15363" max="15363" width="16.6" style="7" customWidth="1"/>
    <col min="15364" max="15364" width="24" style="7" customWidth="1"/>
    <col min="15365" max="15365" width="16.6666666666667" style="7" customWidth="1"/>
    <col min="15366" max="15366" width="83" style="7" customWidth="1"/>
    <col min="15367" max="15367" width="16.6666666666667" style="7" customWidth="1"/>
    <col min="15368" max="15369" width="14" style="7" customWidth="1"/>
    <col min="15370" max="15617" width="9" style="7"/>
    <col min="15618" max="15618" width="11.4" style="7" customWidth="1"/>
    <col min="15619" max="15619" width="16.6" style="7" customWidth="1"/>
    <col min="15620" max="15620" width="24" style="7" customWidth="1"/>
    <col min="15621" max="15621" width="16.6666666666667" style="7" customWidth="1"/>
    <col min="15622" max="15622" width="83" style="7" customWidth="1"/>
    <col min="15623" max="15623" width="16.6666666666667" style="7" customWidth="1"/>
    <col min="15624" max="15625" width="14" style="7" customWidth="1"/>
    <col min="15626" max="15873" width="9" style="7"/>
    <col min="15874" max="15874" width="11.4" style="7" customWidth="1"/>
    <col min="15875" max="15875" width="16.6" style="7" customWidth="1"/>
    <col min="15876" max="15876" width="24" style="7" customWidth="1"/>
    <col min="15877" max="15877" width="16.6666666666667" style="7" customWidth="1"/>
    <col min="15878" max="15878" width="83" style="7" customWidth="1"/>
    <col min="15879" max="15879" width="16.6666666666667" style="7" customWidth="1"/>
    <col min="15880" max="15881" width="14" style="7" customWidth="1"/>
    <col min="15882" max="16129" width="9" style="7"/>
    <col min="16130" max="16130" width="11.4" style="7" customWidth="1"/>
    <col min="16131" max="16131" width="16.6" style="7" customWidth="1"/>
    <col min="16132" max="16132" width="24" style="7" customWidth="1"/>
    <col min="16133" max="16133" width="16.6666666666667" style="7" customWidth="1"/>
    <col min="16134" max="16134" width="83" style="7" customWidth="1"/>
    <col min="16135" max="16135" width="16.6666666666667" style="7" customWidth="1"/>
    <col min="16136" max="16137" width="14" style="7" customWidth="1"/>
    <col min="16138" max="16384" width="9" style="7"/>
  </cols>
  <sheetData>
    <row r="1" ht="60" customHeight="1" spans="1:10">
      <c r="A1" s="8" t="s">
        <v>0</v>
      </c>
      <c r="B1" s="8"/>
      <c r="C1" s="8"/>
      <c r="D1" s="8"/>
      <c r="E1" s="8"/>
      <c r="F1" s="9"/>
      <c r="G1" s="9"/>
      <c r="H1" s="9"/>
      <c r="I1" s="8"/>
      <c r="J1" s="8"/>
    </row>
    <row r="2" ht="40.5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1" customFormat="1" ht="25" customHeight="1" spans="1:10">
      <c r="A3" s="11">
        <v>1</v>
      </c>
      <c r="B3" s="12" t="s">
        <v>11</v>
      </c>
      <c r="C3" s="12" t="s">
        <v>12</v>
      </c>
      <c r="D3" s="12" t="s">
        <v>13</v>
      </c>
      <c r="E3" s="13">
        <v>1</v>
      </c>
      <c r="F3" s="14">
        <v>64</v>
      </c>
      <c r="G3" s="15">
        <v>80.4</v>
      </c>
      <c r="H3" s="14">
        <f>F3*0.6+G3*0.4</f>
        <v>70.56</v>
      </c>
      <c r="I3" s="11">
        <v>1</v>
      </c>
      <c r="J3" s="18"/>
    </row>
    <row r="4" s="1" customFormat="1" ht="25" customHeight="1" spans="1:10">
      <c r="A4" s="11">
        <v>2</v>
      </c>
      <c r="B4" s="12" t="s">
        <v>14</v>
      </c>
      <c r="C4" s="12" t="s">
        <v>15</v>
      </c>
      <c r="D4" s="12" t="s">
        <v>13</v>
      </c>
      <c r="E4" s="16"/>
      <c r="F4" s="14">
        <v>59.33</v>
      </c>
      <c r="G4" s="15">
        <v>78.1</v>
      </c>
      <c r="H4" s="14">
        <f t="shared" ref="H4:H35" si="0">F4*0.6+G4*0.4</f>
        <v>66.838</v>
      </c>
      <c r="I4" s="11">
        <v>2</v>
      </c>
      <c r="J4" s="18"/>
    </row>
    <row r="5" s="1" customFormat="1" ht="25" customHeight="1" spans="1:10">
      <c r="A5" s="11">
        <v>3</v>
      </c>
      <c r="B5" s="12" t="s">
        <v>16</v>
      </c>
      <c r="C5" s="12" t="s">
        <v>17</v>
      </c>
      <c r="D5" s="12" t="s">
        <v>13</v>
      </c>
      <c r="E5" s="17"/>
      <c r="F5" s="14">
        <v>58</v>
      </c>
      <c r="G5" s="15">
        <v>77</v>
      </c>
      <c r="H5" s="14">
        <f t="shared" si="0"/>
        <v>65.6</v>
      </c>
      <c r="I5" s="11">
        <v>3</v>
      </c>
      <c r="J5" s="18"/>
    </row>
    <row r="6" s="1" customFormat="1" ht="25" customHeight="1" spans="1:10">
      <c r="A6" s="11">
        <v>4</v>
      </c>
      <c r="B6" s="12" t="s">
        <v>18</v>
      </c>
      <c r="C6" s="12" t="s">
        <v>19</v>
      </c>
      <c r="D6" s="12" t="s">
        <v>20</v>
      </c>
      <c r="E6" s="13">
        <v>1</v>
      </c>
      <c r="F6" s="14">
        <v>60.17</v>
      </c>
      <c r="G6" s="15">
        <v>69.4</v>
      </c>
      <c r="H6" s="14">
        <f t="shared" si="0"/>
        <v>63.862</v>
      </c>
      <c r="I6" s="11">
        <v>1</v>
      </c>
      <c r="J6" s="18"/>
    </row>
    <row r="7" s="1" customFormat="1" ht="25" customHeight="1" spans="1:10">
      <c r="A7" s="11">
        <v>5</v>
      </c>
      <c r="B7" s="12" t="s">
        <v>21</v>
      </c>
      <c r="C7" s="12" t="s">
        <v>22</v>
      </c>
      <c r="D7" s="12" t="s">
        <v>20</v>
      </c>
      <c r="E7" s="17"/>
      <c r="F7" s="14">
        <v>54.67</v>
      </c>
      <c r="G7" s="15">
        <v>73.9</v>
      </c>
      <c r="H7" s="14">
        <f t="shared" si="0"/>
        <v>62.362</v>
      </c>
      <c r="I7" s="11">
        <v>2</v>
      </c>
      <c r="J7" s="18"/>
    </row>
    <row r="8" s="1" customFormat="1" ht="25" customHeight="1" spans="1:10">
      <c r="A8" s="11">
        <v>6</v>
      </c>
      <c r="B8" s="12" t="s">
        <v>23</v>
      </c>
      <c r="C8" s="12" t="s">
        <v>24</v>
      </c>
      <c r="D8" s="12" t="s">
        <v>25</v>
      </c>
      <c r="E8" s="13">
        <v>1</v>
      </c>
      <c r="F8" s="14">
        <v>64</v>
      </c>
      <c r="G8" s="15">
        <v>79.2</v>
      </c>
      <c r="H8" s="14">
        <f t="shared" si="0"/>
        <v>70.08</v>
      </c>
      <c r="I8" s="11">
        <v>1</v>
      </c>
      <c r="J8" s="18"/>
    </row>
    <row r="9" s="1" customFormat="1" ht="25" customHeight="1" spans="1:10">
      <c r="A9" s="11">
        <v>7</v>
      </c>
      <c r="B9" s="12" t="s">
        <v>26</v>
      </c>
      <c r="C9" s="12" t="s">
        <v>27</v>
      </c>
      <c r="D9" s="12" t="s">
        <v>25</v>
      </c>
      <c r="E9" s="16"/>
      <c r="F9" s="14">
        <v>62.33</v>
      </c>
      <c r="G9" s="15">
        <v>75.2</v>
      </c>
      <c r="H9" s="14">
        <f t="shared" si="0"/>
        <v>67.478</v>
      </c>
      <c r="I9" s="11">
        <v>2</v>
      </c>
      <c r="J9" s="18"/>
    </row>
    <row r="10" s="1" customFormat="1" ht="25" customHeight="1" spans="1:10">
      <c r="A10" s="11">
        <v>8</v>
      </c>
      <c r="B10" s="12" t="s">
        <v>28</v>
      </c>
      <c r="C10" s="12" t="s">
        <v>29</v>
      </c>
      <c r="D10" s="12" t="s">
        <v>25</v>
      </c>
      <c r="E10" s="17"/>
      <c r="F10" s="14">
        <v>61.67</v>
      </c>
      <c r="G10" s="15">
        <v>70</v>
      </c>
      <c r="H10" s="14">
        <f t="shared" si="0"/>
        <v>65.002</v>
      </c>
      <c r="I10" s="11">
        <v>3</v>
      </c>
      <c r="J10" s="18"/>
    </row>
    <row r="11" s="1" customFormat="1" ht="25" customHeight="1" spans="1:10">
      <c r="A11" s="11">
        <v>9</v>
      </c>
      <c r="B11" s="12" t="s">
        <v>30</v>
      </c>
      <c r="C11" s="12" t="s">
        <v>31</v>
      </c>
      <c r="D11" s="12" t="s">
        <v>32</v>
      </c>
      <c r="E11" s="11">
        <v>1</v>
      </c>
      <c r="F11" s="14">
        <v>51.33</v>
      </c>
      <c r="G11" s="15">
        <v>77.6</v>
      </c>
      <c r="H11" s="14">
        <f t="shared" si="0"/>
        <v>61.838</v>
      </c>
      <c r="I11" s="11">
        <v>1</v>
      </c>
      <c r="J11" s="18"/>
    </row>
    <row r="12" s="1" customFormat="1" ht="25" customHeight="1" spans="1:10">
      <c r="A12" s="11">
        <v>10</v>
      </c>
      <c r="B12" s="12" t="s">
        <v>33</v>
      </c>
      <c r="C12" s="12" t="s">
        <v>34</v>
      </c>
      <c r="D12" s="12" t="s">
        <v>35</v>
      </c>
      <c r="E12" s="13">
        <v>1</v>
      </c>
      <c r="F12" s="14">
        <v>63.83</v>
      </c>
      <c r="G12" s="15">
        <v>86.9</v>
      </c>
      <c r="H12" s="14">
        <f t="shared" si="0"/>
        <v>73.058</v>
      </c>
      <c r="I12" s="11">
        <v>1</v>
      </c>
      <c r="J12" s="18"/>
    </row>
    <row r="13" s="1" customFormat="1" ht="25" customHeight="1" spans="1:10">
      <c r="A13" s="11">
        <v>12</v>
      </c>
      <c r="B13" s="12" t="s">
        <v>36</v>
      </c>
      <c r="C13" s="12" t="s">
        <v>37</v>
      </c>
      <c r="D13" s="12" t="s">
        <v>35</v>
      </c>
      <c r="E13" s="16"/>
      <c r="F13" s="14">
        <v>62.67</v>
      </c>
      <c r="G13" s="15">
        <v>82.5</v>
      </c>
      <c r="H13" s="14">
        <f t="shared" si="0"/>
        <v>70.602</v>
      </c>
      <c r="I13" s="11">
        <v>2</v>
      </c>
      <c r="J13" s="18"/>
    </row>
    <row r="14" s="1" customFormat="1" ht="25" customHeight="1" spans="1:10">
      <c r="A14" s="11">
        <v>11</v>
      </c>
      <c r="B14" s="12" t="s">
        <v>38</v>
      </c>
      <c r="C14" s="12" t="s">
        <v>39</v>
      </c>
      <c r="D14" s="12" t="s">
        <v>35</v>
      </c>
      <c r="E14" s="17"/>
      <c r="F14" s="14">
        <v>62.67</v>
      </c>
      <c r="G14" s="15">
        <v>78.7</v>
      </c>
      <c r="H14" s="14">
        <f t="shared" si="0"/>
        <v>69.082</v>
      </c>
      <c r="I14" s="11">
        <v>3</v>
      </c>
      <c r="J14" s="18"/>
    </row>
    <row r="15" s="1" customFormat="1" ht="25" customHeight="1" spans="1:10">
      <c r="A15" s="11">
        <v>13</v>
      </c>
      <c r="B15" s="12" t="s">
        <v>40</v>
      </c>
      <c r="C15" s="12" t="s">
        <v>41</v>
      </c>
      <c r="D15" s="12" t="s">
        <v>42</v>
      </c>
      <c r="E15" s="13">
        <v>1</v>
      </c>
      <c r="F15" s="14">
        <v>59.67</v>
      </c>
      <c r="G15" s="15">
        <v>77.6</v>
      </c>
      <c r="H15" s="14">
        <f t="shared" si="0"/>
        <v>66.842</v>
      </c>
      <c r="I15" s="11">
        <v>1</v>
      </c>
      <c r="J15" s="18"/>
    </row>
    <row r="16" s="1" customFormat="1" ht="25" customHeight="1" spans="1:10">
      <c r="A16" s="11">
        <v>15</v>
      </c>
      <c r="B16" s="12" t="s">
        <v>43</v>
      </c>
      <c r="C16" s="12" t="s">
        <v>44</v>
      </c>
      <c r="D16" s="12" t="s">
        <v>42</v>
      </c>
      <c r="E16" s="16"/>
      <c r="F16" s="14">
        <v>58.17</v>
      </c>
      <c r="G16" s="15">
        <v>79</v>
      </c>
      <c r="H16" s="14">
        <f t="shared" si="0"/>
        <v>66.502</v>
      </c>
      <c r="I16" s="11">
        <v>2</v>
      </c>
      <c r="J16" s="18"/>
    </row>
    <row r="17" s="1" customFormat="1" ht="25" customHeight="1" spans="1:10">
      <c r="A17" s="11">
        <v>14</v>
      </c>
      <c r="B17" s="12" t="s">
        <v>45</v>
      </c>
      <c r="C17" s="12" t="s">
        <v>46</v>
      </c>
      <c r="D17" s="12" t="s">
        <v>42</v>
      </c>
      <c r="E17" s="17"/>
      <c r="F17" s="14">
        <v>58.5</v>
      </c>
      <c r="G17" s="15">
        <v>72.7</v>
      </c>
      <c r="H17" s="14">
        <f t="shared" si="0"/>
        <v>64.18</v>
      </c>
      <c r="I17" s="11">
        <v>3</v>
      </c>
      <c r="J17" s="18"/>
    </row>
    <row r="18" s="1" customFormat="1" ht="25" customHeight="1" spans="1:10">
      <c r="A18" s="11">
        <v>16</v>
      </c>
      <c r="B18" s="12" t="s">
        <v>47</v>
      </c>
      <c r="C18" s="12" t="s">
        <v>48</v>
      </c>
      <c r="D18" s="12" t="s">
        <v>49</v>
      </c>
      <c r="E18" s="13">
        <v>1</v>
      </c>
      <c r="F18" s="14">
        <v>68.17</v>
      </c>
      <c r="G18" s="15">
        <v>74.6</v>
      </c>
      <c r="H18" s="14">
        <f t="shared" si="0"/>
        <v>70.742</v>
      </c>
      <c r="I18" s="11">
        <v>1</v>
      </c>
      <c r="J18" s="18"/>
    </row>
    <row r="19" s="1" customFormat="1" ht="25" customHeight="1" spans="1:10">
      <c r="A19" s="11">
        <v>18</v>
      </c>
      <c r="B19" s="12" t="s">
        <v>50</v>
      </c>
      <c r="C19" s="12" t="s">
        <v>51</v>
      </c>
      <c r="D19" s="12" t="s">
        <v>49</v>
      </c>
      <c r="E19" s="16"/>
      <c r="F19" s="14">
        <v>60.17</v>
      </c>
      <c r="G19" s="15">
        <v>80.9</v>
      </c>
      <c r="H19" s="14">
        <f t="shared" si="0"/>
        <v>68.462</v>
      </c>
      <c r="I19" s="11">
        <v>2</v>
      </c>
      <c r="J19" s="18"/>
    </row>
    <row r="20" s="1" customFormat="1" ht="25" customHeight="1" spans="1:10">
      <c r="A20" s="11">
        <v>17</v>
      </c>
      <c r="B20" s="12" t="s">
        <v>52</v>
      </c>
      <c r="C20" s="12" t="s">
        <v>53</v>
      </c>
      <c r="D20" s="12" t="s">
        <v>49</v>
      </c>
      <c r="E20" s="17"/>
      <c r="F20" s="14">
        <v>60.5</v>
      </c>
      <c r="G20" s="15">
        <v>68.1</v>
      </c>
      <c r="H20" s="14">
        <f t="shared" si="0"/>
        <v>63.54</v>
      </c>
      <c r="I20" s="11">
        <v>3</v>
      </c>
      <c r="J20" s="18"/>
    </row>
    <row r="21" s="1" customFormat="1" ht="25" customHeight="1" spans="1:10">
      <c r="A21" s="11">
        <v>20</v>
      </c>
      <c r="B21" s="12" t="s">
        <v>54</v>
      </c>
      <c r="C21" s="12" t="s">
        <v>55</v>
      </c>
      <c r="D21" s="12" t="s">
        <v>56</v>
      </c>
      <c r="E21" s="13">
        <v>1</v>
      </c>
      <c r="F21" s="14">
        <v>63.83</v>
      </c>
      <c r="G21" s="15">
        <v>66.9</v>
      </c>
      <c r="H21" s="14">
        <f t="shared" si="0"/>
        <v>65.058</v>
      </c>
      <c r="I21" s="11">
        <v>1</v>
      </c>
      <c r="J21" s="18"/>
    </row>
    <row r="22" s="1" customFormat="1" ht="25" customHeight="1" spans="1:10">
      <c r="A22" s="11">
        <v>19</v>
      </c>
      <c r="B22" s="12" t="s">
        <v>57</v>
      </c>
      <c r="C22" s="12" t="s">
        <v>58</v>
      </c>
      <c r="D22" s="12" t="s">
        <v>56</v>
      </c>
      <c r="E22" s="16"/>
      <c r="F22" s="14">
        <v>65.67</v>
      </c>
      <c r="G22" s="15">
        <v>63.3</v>
      </c>
      <c r="H22" s="14">
        <f t="shared" si="0"/>
        <v>64.722</v>
      </c>
      <c r="I22" s="11">
        <v>2</v>
      </c>
      <c r="J22" s="18"/>
    </row>
    <row r="23" s="1" customFormat="1" ht="25" customHeight="1" spans="1:10">
      <c r="A23" s="11">
        <v>21</v>
      </c>
      <c r="B23" s="12" t="s">
        <v>59</v>
      </c>
      <c r="C23" s="12" t="s">
        <v>60</v>
      </c>
      <c r="D23" s="12" t="s">
        <v>56</v>
      </c>
      <c r="E23" s="17"/>
      <c r="F23" s="14">
        <v>63.33</v>
      </c>
      <c r="G23" s="15">
        <v>65.2</v>
      </c>
      <c r="H23" s="14">
        <f t="shared" si="0"/>
        <v>64.078</v>
      </c>
      <c r="I23" s="11">
        <v>3</v>
      </c>
      <c r="J23" s="18"/>
    </row>
    <row r="24" s="1" customFormat="1" ht="25" customHeight="1" spans="1:10">
      <c r="A24" s="11">
        <v>22</v>
      </c>
      <c r="B24" s="12" t="s">
        <v>61</v>
      </c>
      <c r="C24" s="12" t="s">
        <v>62</v>
      </c>
      <c r="D24" s="12" t="s">
        <v>63</v>
      </c>
      <c r="E24" s="13">
        <v>1</v>
      </c>
      <c r="F24" s="14">
        <v>55.5</v>
      </c>
      <c r="G24" s="15">
        <v>81</v>
      </c>
      <c r="H24" s="14">
        <f t="shared" si="0"/>
        <v>65.7</v>
      </c>
      <c r="I24" s="11">
        <v>1</v>
      </c>
      <c r="J24" s="18"/>
    </row>
    <row r="25" s="1" customFormat="1" ht="25" customHeight="1" spans="1:10">
      <c r="A25" s="11">
        <v>24</v>
      </c>
      <c r="B25" s="12" t="s">
        <v>64</v>
      </c>
      <c r="C25" s="12" t="s">
        <v>65</v>
      </c>
      <c r="D25" s="12" t="s">
        <v>63</v>
      </c>
      <c r="E25" s="16"/>
      <c r="F25" s="14">
        <v>51.5</v>
      </c>
      <c r="G25" s="15">
        <v>72.1</v>
      </c>
      <c r="H25" s="14">
        <f t="shared" si="0"/>
        <v>59.74</v>
      </c>
      <c r="I25" s="11">
        <v>2</v>
      </c>
      <c r="J25" s="18"/>
    </row>
    <row r="26" s="1" customFormat="1" ht="25" customHeight="1" spans="1:10">
      <c r="A26" s="11">
        <v>23</v>
      </c>
      <c r="B26" s="12" t="s">
        <v>66</v>
      </c>
      <c r="C26" s="12" t="s">
        <v>67</v>
      </c>
      <c r="D26" s="12" t="s">
        <v>63</v>
      </c>
      <c r="E26" s="17"/>
      <c r="F26" s="14">
        <v>53.83</v>
      </c>
      <c r="G26" s="15">
        <v>64.4</v>
      </c>
      <c r="H26" s="14">
        <f t="shared" si="0"/>
        <v>58.058</v>
      </c>
      <c r="I26" s="11">
        <v>3</v>
      </c>
      <c r="J26" s="18"/>
    </row>
    <row r="27" s="1" customFormat="1" ht="25" customHeight="1" spans="1:10">
      <c r="A27" s="11">
        <v>25</v>
      </c>
      <c r="B27" s="12" t="s">
        <v>68</v>
      </c>
      <c r="C27" s="12" t="s">
        <v>69</v>
      </c>
      <c r="D27" s="12" t="s">
        <v>70</v>
      </c>
      <c r="E27" s="13">
        <v>2</v>
      </c>
      <c r="F27" s="14">
        <v>59.17</v>
      </c>
      <c r="G27" s="15">
        <v>77.6</v>
      </c>
      <c r="H27" s="14">
        <f t="shared" si="0"/>
        <v>66.542</v>
      </c>
      <c r="I27" s="11">
        <v>1</v>
      </c>
      <c r="J27" s="18"/>
    </row>
    <row r="28" s="1" customFormat="1" ht="25" customHeight="1" spans="1:10">
      <c r="A28" s="11">
        <v>26</v>
      </c>
      <c r="B28" s="12" t="s">
        <v>71</v>
      </c>
      <c r="C28" s="12" t="s">
        <v>72</v>
      </c>
      <c r="D28" s="12" t="s">
        <v>70</v>
      </c>
      <c r="E28" s="16"/>
      <c r="F28" s="14">
        <v>59</v>
      </c>
      <c r="G28" s="15">
        <v>73.72</v>
      </c>
      <c r="H28" s="14">
        <f t="shared" si="0"/>
        <v>64.888</v>
      </c>
      <c r="I28" s="11">
        <v>2</v>
      </c>
      <c r="J28" s="18"/>
    </row>
    <row r="29" s="1" customFormat="1" ht="25" customHeight="1" spans="1:10">
      <c r="A29" s="11">
        <v>27</v>
      </c>
      <c r="B29" s="12" t="s">
        <v>73</v>
      </c>
      <c r="C29" s="12" t="s">
        <v>74</v>
      </c>
      <c r="D29" s="12" t="s">
        <v>70</v>
      </c>
      <c r="E29" s="16"/>
      <c r="F29" s="14">
        <v>58</v>
      </c>
      <c r="G29" s="15">
        <v>75.2</v>
      </c>
      <c r="H29" s="14">
        <f t="shared" si="0"/>
        <v>64.88</v>
      </c>
      <c r="I29" s="11">
        <v>3</v>
      </c>
      <c r="J29" s="18"/>
    </row>
    <row r="30" s="1" customFormat="1" ht="25" customHeight="1" spans="1:10">
      <c r="A30" s="11">
        <v>30</v>
      </c>
      <c r="B30" s="12" t="s">
        <v>75</v>
      </c>
      <c r="C30" s="12" t="s">
        <v>76</v>
      </c>
      <c r="D30" s="12" t="s">
        <v>70</v>
      </c>
      <c r="E30" s="16"/>
      <c r="F30" s="14">
        <v>54.67</v>
      </c>
      <c r="G30" s="15">
        <v>78.66</v>
      </c>
      <c r="H30" s="14">
        <f t="shared" si="0"/>
        <v>64.266</v>
      </c>
      <c r="I30" s="11">
        <v>4</v>
      </c>
      <c r="J30" s="18"/>
    </row>
    <row r="31" s="1" customFormat="1" ht="25" customHeight="1" spans="1:10">
      <c r="A31" s="11">
        <v>28</v>
      </c>
      <c r="B31" s="12" t="s">
        <v>77</v>
      </c>
      <c r="C31" s="12" t="s">
        <v>78</v>
      </c>
      <c r="D31" s="12" t="s">
        <v>70</v>
      </c>
      <c r="E31" s="16"/>
      <c r="F31" s="14">
        <v>57.83</v>
      </c>
      <c r="G31" s="15">
        <v>71.62</v>
      </c>
      <c r="H31" s="14">
        <f t="shared" si="0"/>
        <v>63.346</v>
      </c>
      <c r="I31" s="11">
        <v>5</v>
      </c>
      <c r="J31" s="18"/>
    </row>
    <row r="32" s="1" customFormat="1" ht="25" customHeight="1" spans="1:10">
      <c r="A32" s="11">
        <v>29</v>
      </c>
      <c r="B32" s="12" t="s">
        <v>79</v>
      </c>
      <c r="C32" s="12" t="s">
        <v>80</v>
      </c>
      <c r="D32" s="12" t="s">
        <v>70</v>
      </c>
      <c r="E32" s="17"/>
      <c r="F32" s="14">
        <v>55.33</v>
      </c>
      <c r="G32" s="15" t="s">
        <v>81</v>
      </c>
      <c r="H32" s="14">
        <f>F32*0.6</f>
        <v>33.198</v>
      </c>
      <c r="I32" s="11" t="s">
        <v>82</v>
      </c>
      <c r="J32" s="18"/>
    </row>
    <row r="33" s="1" customFormat="1" ht="25" customHeight="1" spans="1:10">
      <c r="A33" s="11">
        <v>31</v>
      </c>
      <c r="B33" s="12" t="s">
        <v>83</v>
      </c>
      <c r="C33" s="12" t="s">
        <v>84</v>
      </c>
      <c r="D33" s="12" t="s">
        <v>85</v>
      </c>
      <c r="E33" s="11">
        <v>1</v>
      </c>
      <c r="F33" s="14">
        <v>55.17</v>
      </c>
      <c r="G33" s="15">
        <v>73.7</v>
      </c>
      <c r="H33" s="14">
        <f t="shared" si="0"/>
        <v>62.582</v>
      </c>
      <c r="I33" s="11">
        <v>1</v>
      </c>
      <c r="J33" s="18"/>
    </row>
    <row r="34" s="1" customFormat="1" ht="25" customHeight="1" spans="1:10">
      <c r="A34" s="11">
        <v>32</v>
      </c>
      <c r="B34" s="12" t="s">
        <v>86</v>
      </c>
      <c r="C34" s="12" t="s">
        <v>87</v>
      </c>
      <c r="D34" s="12" t="s">
        <v>88</v>
      </c>
      <c r="E34" s="13">
        <v>1</v>
      </c>
      <c r="F34" s="14">
        <v>59.67</v>
      </c>
      <c r="G34" s="15">
        <v>84.4</v>
      </c>
      <c r="H34" s="14">
        <f t="shared" si="0"/>
        <v>69.562</v>
      </c>
      <c r="I34" s="11">
        <v>1</v>
      </c>
      <c r="J34" s="18"/>
    </row>
    <row r="35" s="1" customFormat="1" ht="25" customHeight="1" spans="1:10">
      <c r="A35" s="11">
        <v>34</v>
      </c>
      <c r="B35" s="12" t="s">
        <v>89</v>
      </c>
      <c r="C35" s="12" t="s">
        <v>90</v>
      </c>
      <c r="D35" s="12" t="s">
        <v>88</v>
      </c>
      <c r="E35" s="16"/>
      <c r="F35" s="14">
        <v>57</v>
      </c>
      <c r="G35" s="15">
        <v>69.7</v>
      </c>
      <c r="H35" s="14">
        <f t="shared" si="0"/>
        <v>62.08</v>
      </c>
      <c r="I35" s="11">
        <v>2</v>
      </c>
      <c r="J35" s="18"/>
    </row>
    <row r="36" s="1" customFormat="1" ht="25" customHeight="1" spans="1:10">
      <c r="A36" s="11">
        <v>33</v>
      </c>
      <c r="B36" s="12" t="s">
        <v>91</v>
      </c>
      <c r="C36" s="12" t="s">
        <v>92</v>
      </c>
      <c r="D36" s="12" t="s">
        <v>88</v>
      </c>
      <c r="E36" s="17"/>
      <c r="F36" s="14">
        <v>57.33</v>
      </c>
      <c r="G36" s="15" t="s">
        <v>81</v>
      </c>
      <c r="H36" s="14">
        <f>F36*0.6</f>
        <v>34.398</v>
      </c>
      <c r="I36" s="11" t="s">
        <v>82</v>
      </c>
      <c r="J36" s="18"/>
    </row>
    <row r="37" s="1" customFormat="1" ht="25" customHeight="1" spans="1:10">
      <c r="A37" s="11">
        <v>36</v>
      </c>
      <c r="B37" s="12" t="s">
        <v>93</v>
      </c>
      <c r="C37" s="12" t="s">
        <v>94</v>
      </c>
      <c r="D37" s="12" t="s">
        <v>95</v>
      </c>
      <c r="E37" s="13">
        <v>1</v>
      </c>
      <c r="F37" s="14">
        <v>59.33</v>
      </c>
      <c r="G37" s="15">
        <v>80.4</v>
      </c>
      <c r="H37" s="14">
        <f>F37*0.6+G37*0.4</f>
        <v>67.758</v>
      </c>
      <c r="I37" s="11">
        <v>1</v>
      </c>
      <c r="J37" s="18"/>
    </row>
    <row r="38" s="1" customFormat="1" ht="25" customHeight="1" spans="1:10">
      <c r="A38" s="11">
        <v>37</v>
      </c>
      <c r="B38" s="12" t="s">
        <v>96</v>
      </c>
      <c r="C38" s="12" t="s">
        <v>97</v>
      </c>
      <c r="D38" s="12" t="s">
        <v>95</v>
      </c>
      <c r="E38" s="16"/>
      <c r="F38" s="14">
        <v>58.83</v>
      </c>
      <c r="G38" s="15">
        <v>73.8</v>
      </c>
      <c r="H38" s="14">
        <f>F38*0.6+G38*0.4</f>
        <v>64.818</v>
      </c>
      <c r="I38" s="11">
        <v>2</v>
      </c>
      <c r="J38" s="18"/>
    </row>
    <row r="39" s="1" customFormat="1" ht="25" customHeight="1" spans="1:10">
      <c r="A39" s="11">
        <v>35</v>
      </c>
      <c r="B39" s="12" t="s">
        <v>98</v>
      </c>
      <c r="C39" s="12" t="s">
        <v>99</v>
      </c>
      <c r="D39" s="12" t="s">
        <v>95</v>
      </c>
      <c r="E39" s="17"/>
      <c r="F39" s="14">
        <v>60</v>
      </c>
      <c r="G39" s="15">
        <v>66.5</v>
      </c>
      <c r="H39" s="14">
        <f>F39*0.6+G39*0.4</f>
        <v>62.6</v>
      </c>
      <c r="I39" s="11">
        <v>3</v>
      </c>
      <c r="J39" s="18"/>
    </row>
    <row r="40" s="1" customFormat="1" ht="25" customHeight="1" spans="1:10">
      <c r="A40" s="11">
        <v>38</v>
      </c>
      <c r="B40" s="12" t="s">
        <v>100</v>
      </c>
      <c r="C40" s="12" t="s">
        <v>101</v>
      </c>
      <c r="D40" s="12" t="s">
        <v>102</v>
      </c>
      <c r="E40" s="13">
        <v>1</v>
      </c>
      <c r="F40" s="14">
        <v>62.67</v>
      </c>
      <c r="G40" s="15">
        <v>77.7</v>
      </c>
      <c r="H40" s="14">
        <f t="shared" ref="H36:H67" si="1">F40*0.6+G40*0.4</f>
        <v>68.682</v>
      </c>
      <c r="I40" s="11">
        <v>1</v>
      </c>
      <c r="J40" s="18"/>
    </row>
    <row r="41" s="1" customFormat="1" ht="25" customHeight="1" spans="1:10">
      <c r="A41" s="11">
        <v>39</v>
      </c>
      <c r="B41" s="12" t="s">
        <v>103</v>
      </c>
      <c r="C41" s="12" t="s">
        <v>104</v>
      </c>
      <c r="D41" s="12" t="s">
        <v>102</v>
      </c>
      <c r="E41" s="16"/>
      <c r="F41" s="14">
        <v>60.33</v>
      </c>
      <c r="G41" s="15">
        <v>75.7</v>
      </c>
      <c r="H41" s="14">
        <f t="shared" si="1"/>
        <v>66.478</v>
      </c>
      <c r="I41" s="11">
        <v>2</v>
      </c>
      <c r="J41" s="18"/>
    </row>
    <row r="42" s="1" customFormat="1" ht="25" customHeight="1" spans="1:10">
      <c r="A42" s="11">
        <v>40</v>
      </c>
      <c r="B42" s="12" t="s">
        <v>105</v>
      </c>
      <c r="C42" s="12" t="s">
        <v>106</v>
      </c>
      <c r="D42" s="12" t="s">
        <v>102</v>
      </c>
      <c r="E42" s="17"/>
      <c r="F42" s="14">
        <v>58.83</v>
      </c>
      <c r="G42" s="15">
        <v>73.2</v>
      </c>
      <c r="H42" s="14">
        <f t="shared" si="1"/>
        <v>64.578</v>
      </c>
      <c r="I42" s="11">
        <v>3</v>
      </c>
      <c r="J42" s="18"/>
    </row>
    <row r="43" s="1" customFormat="1" ht="25" customHeight="1" spans="1:10">
      <c r="A43" s="11">
        <v>42</v>
      </c>
      <c r="B43" s="12" t="s">
        <v>107</v>
      </c>
      <c r="C43" s="12" t="s">
        <v>108</v>
      </c>
      <c r="D43" s="12" t="s">
        <v>109</v>
      </c>
      <c r="E43" s="13">
        <v>1</v>
      </c>
      <c r="F43" s="14">
        <v>57</v>
      </c>
      <c r="G43" s="15">
        <v>76.5</v>
      </c>
      <c r="H43" s="14">
        <f t="shared" si="1"/>
        <v>64.8</v>
      </c>
      <c r="I43" s="11">
        <v>1</v>
      </c>
      <c r="J43" s="18"/>
    </row>
    <row r="44" s="1" customFormat="1" ht="25" customHeight="1" spans="1:10">
      <c r="A44" s="11">
        <v>43</v>
      </c>
      <c r="B44" s="12" t="s">
        <v>110</v>
      </c>
      <c r="C44" s="12" t="s">
        <v>111</v>
      </c>
      <c r="D44" s="12" t="s">
        <v>109</v>
      </c>
      <c r="E44" s="16"/>
      <c r="F44" s="14">
        <v>55.67</v>
      </c>
      <c r="G44" s="15">
        <v>74.9</v>
      </c>
      <c r="H44" s="14">
        <f t="shared" si="1"/>
        <v>63.362</v>
      </c>
      <c r="I44" s="11">
        <v>2</v>
      </c>
      <c r="J44" s="18"/>
    </row>
    <row r="45" s="1" customFormat="1" ht="25" customHeight="1" spans="1:10">
      <c r="A45" s="11">
        <v>41</v>
      </c>
      <c r="B45" s="12" t="s">
        <v>112</v>
      </c>
      <c r="C45" s="12" t="s">
        <v>113</v>
      </c>
      <c r="D45" s="12" t="s">
        <v>109</v>
      </c>
      <c r="E45" s="17"/>
      <c r="F45" s="14">
        <v>72.33</v>
      </c>
      <c r="G45" s="15" t="s">
        <v>81</v>
      </c>
      <c r="H45" s="14">
        <f>F45*0.6</f>
        <v>43.398</v>
      </c>
      <c r="I45" s="11" t="s">
        <v>82</v>
      </c>
      <c r="J45" s="18"/>
    </row>
    <row r="46" s="1" customFormat="1" ht="25" customHeight="1" spans="1:10">
      <c r="A46" s="11">
        <v>44</v>
      </c>
      <c r="B46" s="12" t="s">
        <v>114</v>
      </c>
      <c r="C46" s="12" t="s">
        <v>115</v>
      </c>
      <c r="D46" s="12" t="s">
        <v>116</v>
      </c>
      <c r="E46" s="13">
        <v>1</v>
      </c>
      <c r="F46" s="14">
        <v>59.67</v>
      </c>
      <c r="G46" s="15">
        <v>79.4</v>
      </c>
      <c r="H46" s="14">
        <f t="shared" si="1"/>
        <v>67.562</v>
      </c>
      <c r="I46" s="11">
        <v>1</v>
      </c>
      <c r="J46" s="18"/>
    </row>
    <row r="47" s="1" customFormat="1" ht="25" customHeight="1" spans="1:10">
      <c r="A47" s="11">
        <v>45</v>
      </c>
      <c r="B47" s="12" t="s">
        <v>117</v>
      </c>
      <c r="C47" s="12" t="s">
        <v>118</v>
      </c>
      <c r="D47" s="12" t="s">
        <v>116</v>
      </c>
      <c r="E47" s="16"/>
      <c r="F47" s="14">
        <v>58.33</v>
      </c>
      <c r="G47" s="15">
        <v>78.9</v>
      </c>
      <c r="H47" s="14">
        <f t="shared" si="1"/>
        <v>66.558</v>
      </c>
      <c r="I47" s="11">
        <v>2</v>
      </c>
      <c r="J47" s="18"/>
    </row>
    <row r="48" s="1" customFormat="1" ht="25" customHeight="1" spans="1:10">
      <c r="A48" s="11">
        <v>46</v>
      </c>
      <c r="B48" s="12" t="s">
        <v>119</v>
      </c>
      <c r="C48" s="12" t="s">
        <v>120</v>
      </c>
      <c r="D48" s="12" t="s">
        <v>116</v>
      </c>
      <c r="E48" s="17"/>
      <c r="F48" s="14">
        <v>56.5</v>
      </c>
      <c r="G48" s="15">
        <v>75</v>
      </c>
      <c r="H48" s="14">
        <f t="shared" si="1"/>
        <v>63.9</v>
      </c>
      <c r="I48" s="11">
        <v>3</v>
      </c>
      <c r="J48" s="18"/>
    </row>
    <row r="49" s="1" customFormat="1" ht="25" customHeight="1" spans="1:10">
      <c r="A49" s="11">
        <v>49</v>
      </c>
      <c r="B49" s="12" t="s">
        <v>121</v>
      </c>
      <c r="C49" s="12" t="s">
        <v>122</v>
      </c>
      <c r="D49" s="12" t="s">
        <v>123</v>
      </c>
      <c r="E49" s="13">
        <v>1</v>
      </c>
      <c r="F49" s="14">
        <v>59.83</v>
      </c>
      <c r="G49" s="15">
        <v>79.8</v>
      </c>
      <c r="H49" s="14">
        <f t="shared" si="1"/>
        <v>67.818</v>
      </c>
      <c r="I49" s="11">
        <v>1</v>
      </c>
      <c r="J49" s="18"/>
    </row>
    <row r="50" s="1" customFormat="1" ht="25" customHeight="1" spans="1:10">
      <c r="A50" s="11">
        <v>47</v>
      </c>
      <c r="B50" s="12" t="s">
        <v>124</v>
      </c>
      <c r="C50" s="12" t="s">
        <v>125</v>
      </c>
      <c r="D50" s="12" t="s">
        <v>123</v>
      </c>
      <c r="E50" s="16"/>
      <c r="F50" s="14">
        <v>64</v>
      </c>
      <c r="G50" s="15">
        <v>63.5</v>
      </c>
      <c r="H50" s="14">
        <f t="shared" si="1"/>
        <v>63.8</v>
      </c>
      <c r="I50" s="11">
        <v>2</v>
      </c>
      <c r="J50" s="18"/>
    </row>
    <row r="51" s="1" customFormat="1" ht="25" customHeight="1" spans="1:10">
      <c r="A51" s="11">
        <v>48</v>
      </c>
      <c r="B51" s="12" t="s">
        <v>126</v>
      </c>
      <c r="C51" s="12" t="s">
        <v>127</v>
      </c>
      <c r="D51" s="12" t="s">
        <v>123</v>
      </c>
      <c r="E51" s="17"/>
      <c r="F51" s="14">
        <v>63.17</v>
      </c>
      <c r="G51" s="15" t="s">
        <v>81</v>
      </c>
      <c r="H51" s="14">
        <f>F51*0.6</f>
        <v>37.902</v>
      </c>
      <c r="I51" s="11" t="s">
        <v>82</v>
      </c>
      <c r="J51" s="18"/>
    </row>
    <row r="52" s="1" customFormat="1" ht="25" customHeight="1" spans="1:10">
      <c r="A52" s="11">
        <v>50</v>
      </c>
      <c r="B52" s="12" t="s">
        <v>128</v>
      </c>
      <c r="C52" s="12" t="s">
        <v>129</v>
      </c>
      <c r="D52" s="12" t="s">
        <v>130</v>
      </c>
      <c r="E52" s="13">
        <v>1</v>
      </c>
      <c r="F52" s="14">
        <v>65.17</v>
      </c>
      <c r="G52" s="15">
        <v>80.8</v>
      </c>
      <c r="H52" s="14">
        <f t="shared" si="1"/>
        <v>71.422</v>
      </c>
      <c r="I52" s="11">
        <v>1</v>
      </c>
      <c r="J52" s="18"/>
    </row>
    <row r="53" s="1" customFormat="1" ht="25" customHeight="1" spans="1:10">
      <c r="A53" s="11">
        <v>52</v>
      </c>
      <c r="B53" s="12" t="s">
        <v>131</v>
      </c>
      <c r="C53" s="12" t="s">
        <v>132</v>
      </c>
      <c r="D53" s="12" t="s">
        <v>130</v>
      </c>
      <c r="E53" s="16"/>
      <c r="F53" s="14">
        <v>61.17</v>
      </c>
      <c r="G53" s="15">
        <v>77.5</v>
      </c>
      <c r="H53" s="14">
        <f t="shared" si="1"/>
        <v>67.702</v>
      </c>
      <c r="I53" s="11">
        <v>2</v>
      </c>
      <c r="J53" s="18"/>
    </row>
    <row r="54" s="1" customFormat="1" ht="25" customHeight="1" spans="1:10">
      <c r="A54" s="11">
        <v>51</v>
      </c>
      <c r="B54" s="12" t="s">
        <v>133</v>
      </c>
      <c r="C54" s="12" t="s">
        <v>134</v>
      </c>
      <c r="D54" s="12" t="s">
        <v>130</v>
      </c>
      <c r="E54" s="16"/>
      <c r="F54" s="14">
        <v>62.83</v>
      </c>
      <c r="G54" s="15">
        <v>73.2</v>
      </c>
      <c r="H54" s="14">
        <f t="shared" si="1"/>
        <v>66.978</v>
      </c>
      <c r="I54" s="11">
        <v>3</v>
      </c>
      <c r="J54" s="18"/>
    </row>
    <row r="55" s="1" customFormat="1" ht="40.5" spans="1:10">
      <c r="A55" s="11">
        <v>53</v>
      </c>
      <c r="B55" s="12" t="s">
        <v>135</v>
      </c>
      <c r="C55" s="12" t="s">
        <v>136</v>
      </c>
      <c r="D55" s="12" t="s">
        <v>130</v>
      </c>
      <c r="E55" s="17"/>
      <c r="F55" s="14">
        <v>61.17</v>
      </c>
      <c r="G55" s="15">
        <v>50.2</v>
      </c>
      <c r="H55" s="14">
        <f t="shared" si="1"/>
        <v>56.782</v>
      </c>
      <c r="I55" s="11" t="s">
        <v>82</v>
      </c>
      <c r="J55" s="12" t="s">
        <v>137</v>
      </c>
    </row>
    <row r="56" s="1" customFormat="1" ht="25" customHeight="1" spans="1:10">
      <c r="A56" s="11">
        <v>56</v>
      </c>
      <c r="B56" s="12" t="s">
        <v>138</v>
      </c>
      <c r="C56" s="12" t="s">
        <v>139</v>
      </c>
      <c r="D56" s="12" t="s">
        <v>140</v>
      </c>
      <c r="E56" s="13">
        <v>6</v>
      </c>
      <c r="F56" s="14">
        <v>67.17</v>
      </c>
      <c r="G56" s="15">
        <v>81.7</v>
      </c>
      <c r="H56" s="14">
        <f t="shared" si="1"/>
        <v>72.982</v>
      </c>
      <c r="I56" s="11">
        <v>1</v>
      </c>
      <c r="J56" s="18"/>
    </row>
    <row r="57" s="1" customFormat="1" ht="25" customHeight="1" spans="1:10">
      <c r="A57" s="11">
        <v>58</v>
      </c>
      <c r="B57" s="12" t="s">
        <v>141</v>
      </c>
      <c r="C57" s="12" t="s">
        <v>142</v>
      </c>
      <c r="D57" s="12" t="s">
        <v>140</v>
      </c>
      <c r="E57" s="16"/>
      <c r="F57" s="14">
        <v>64.5</v>
      </c>
      <c r="G57" s="15">
        <v>75.3</v>
      </c>
      <c r="H57" s="14">
        <f t="shared" si="1"/>
        <v>68.82</v>
      </c>
      <c r="I57" s="11">
        <v>2</v>
      </c>
      <c r="J57" s="18"/>
    </row>
    <row r="58" s="1" customFormat="1" ht="25" customHeight="1" spans="1:10">
      <c r="A58" s="11">
        <v>54</v>
      </c>
      <c r="B58" s="12" t="s">
        <v>143</v>
      </c>
      <c r="C58" s="12" t="s">
        <v>144</v>
      </c>
      <c r="D58" s="12" t="s">
        <v>140</v>
      </c>
      <c r="E58" s="16"/>
      <c r="F58" s="14">
        <v>70.33</v>
      </c>
      <c r="G58" s="15">
        <v>66.4</v>
      </c>
      <c r="H58" s="14">
        <f t="shared" si="1"/>
        <v>68.758</v>
      </c>
      <c r="I58" s="11">
        <v>3</v>
      </c>
      <c r="J58" s="18"/>
    </row>
    <row r="59" s="1" customFormat="1" ht="25" customHeight="1" spans="1:10">
      <c r="A59" s="11">
        <v>70</v>
      </c>
      <c r="B59" s="12" t="s">
        <v>145</v>
      </c>
      <c r="C59" s="12" t="s">
        <v>146</v>
      </c>
      <c r="D59" s="12" t="s">
        <v>140</v>
      </c>
      <c r="E59" s="16"/>
      <c r="F59" s="14">
        <v>59</v>
      </c>
      <c r="G59" s="15">
        <v>80.1</v>
      </c>
      <c r="H59" s="14">
        <f t="shared" si="1"/>
        <v>67.44</v>
      </c>
      <c r="I59" s="11">
        <v>4</v>
      </c>
      <c r="J59" s="18"/>
    </row>
    <row r="60" s="1" customFormat="1" ht="25" customHeight="1" spans="1:10">
      <c r="A60" s="11">
        <v>59</v>
      </c>
      <c r="B60" s="12" t="s">
        <v>147</v>
      </c>
      <c r="C60" s="12" t="s">
        <v>148</v>
      </c>
      <c r="D60" s="12" t="s">
        <v>140</v>
      </c>
      <c r="E60" s="16"/>
      <c r="F60" s="14">
        <v>63.83</v>
      </c>
      <c r="G60" s="15">
        <v>72.1</v>
      </c>
      <c r="H60" s="14">
        <f t="shared" si="1"/>
        <v>67.138</v>
      </c>
      <c r="I60" s="11">
        <v>5</v>
      </c>
      <c r="J60" s="18"/>
    </row>
    <row r="61" s="2" customFormat="1" ht="25" customHeight="1" spans="1:10">
      <c r="A61" s="11">
        <v>66</v>
      </c>
      <c r="B61" s="12" t="s">
        <v>149</v>
      </c>
      <c r="C61" s="12" t="s">
        <v>150</v>
      </c>
      <c r="D61" s="12" t="s">
        <v>140</v>
      </c>
      <c r="E61" s="16"/>
      <c r="F61" s="14">
        <v>60</v>
      </c>
      <c r="G61" s="15">
        <v>77.8</v>
      </c>
      <c r="H61" s="14">
        <f t="shared" si="1"/>
        <v>67.12</v>
      </c>
      <c r="I61" s="11">
        <v>6</v>
      </c>
      <c r="J61" s="18"/>
    </row>
    <row r="62" s="1" customFormat="1" ht="25" customHeight="1" spans="1:10">
      <c r="A62" s="11">
        <v>61</v>
      </c>
      <c r="B62" s="12" t="s">
        <v>151</v>
      </c>
      <c r="C62" s="12" t="s">
        <v>152</v>
      </c>
      <c r="D62" s="12" t="s">
        <v>140</v>
      </c>
      <c r="E62" s="16"/>
      <c r="F62" s="14">
        <v>62.83</v>
      </c>
      <c r="G62" s="15">
        <v>70.5</v>
      </c>
      <c r="H62" s="14">
        <f t="shared" si="1"/>
        <v>65.898</v>
      </c>
      <c r="I62" s="11">
        <v>7</v>
      </c>
      <c r="J62" s="18"/>
    </row>
    <row r="63" s="1" customFormat="1" ht="25" customHeight="1" spans="1:10">
      <c r="A63" s="11">
        <v>60</v>
      </c>
      <c r="B63" s="12" t="s">
        <v>153</v>
      </c>
      <c r="C63" s="12" t="s">
        <v>154</v>
      </c>
      <c r="D63" s="12" t="s">
        <v>140</v>
      </c>
      <c r="E63" s="16"/>
      <c r="F63" s="14">
        <v>63.17</v>
      </c>
      <c r="G63" s="15">
        <v>68</v>
      </c>
      <c r="H63" s="14">
        <f t="shared" si="1"/>
        <v>65.102</v>
      </c>
      <c r="I63" s="11">
        <v>8</v>
      </c>
      <c r="J63" s="18"/>
    </row>
    <row r="64" s="1" customFormat="1" ht="25" customHeight="1" spans="1:10">
      <c r="A64" s="11">
        <v>63</v>
      </c>
      <c r="B64" s="12" t="s">
        <v>155</v>
      </c>
      <c r="C64" s="12" t="s">
        <v>156</v>
      </c>
      <c r="D64" s="12" t="s">
        <v>140</v>
      </c>
      <c r="E64" s="16"/>
      <c r="F64" s="14">
        <v>61.67</v>
      </c>
      <c r="G64" s="15">
        <v>68.6</v>
      </c>
      <c r="H64" s="14">
        <f t="shared" si="1"/>
        <v>64.442</v>
      </c>
      <c r="I64" s="11">
        <v>9</v>
      </c>
      <c r="J64" s="18"/>
    </row>
    <row r="65" s="1" customFormat="1" ht="25" customHeight="1" spans="1:10">
      <c r="A65" s="11">
        <v>64</v>
      </c>
      <c r="B65" s="12" t="s">
        <v>157</v>
      </c>
      <c r="C65" s="12" t="s">
        <v>158</v>
      </c>
      <c r="D65" s="12" t="s">
        <v>140</v>
      </c>
      <c r="E65" s="16"/>
      <c r="F65" s="14">
        <v>61</v>
      </c>
      <c r="G65" s="15">
        <v>68.66</v>
      </c>
      <c r="H65" s="14">
        <f t="shared" si="1"/>
        <v>64.064</v>
      </c>
      <c r="I65" s="11">
        <v>10</v>
      </c>
      <c r="J65" s="18"/>
    </row>
    <row r="66" s="1" customFormat="1" ht="25" customHeight="1" spans="1:10">
      <c r="A66" s="11">
        <v>69</v>
      </c>
      <c r="B66" s="12" t="s">
        <v>159</v>
      </c>
      <c r="C66" s="12" t="s">
        <v>160</v>
      </c>
      <c r="D66" s="12" t="s">
        <v>140</v>
      </c>
      <c r="E66" s="16"/>
      <c r="F66" s="14">
        <v>59.17</v>
      </c>
      <c r="G66" s="15">
        <v>70.94</v>
      </c>
      <c r="H66" s="14">
        <f t="shared" si="1"/>
        <v>63.878</v>
      </c>
      <c r="I66" s="11">
        <v>11</v>
      </c>
      <c r="J66" s="18"/>
    </row>
    <row r="67" s="1" customFormat="1" ht="25" customHeight="1" spans="1:10">
      <c r="A67" s="11">
        <v>67</v>
      </c>
      <c r="B67" s="12" t="s">
        <v>161</v>
      </c>
      <c r="C67" s="12" t="s">
        <v>162</v>
      </c>
      <c r="D67" s="12" t="s">
        <v>140</v>
      </c>
      <c r="E67" s="16"/>
      <c r="F67" s="14">
        <v>59.5</v>
      </c>
      <c r="G67" s="15">
        <v>67.1</v>
      </c>
      <c r="H67" s="14">
        <f t="shared" si="1"/>
        <v>62.54</v>
      </c>
      <c r="I67" s="11">
        <v>12</v>
      </c>
      <c r="J67" s="18"/>
    </row>
    <row r="68" s="1" customFormat="1" ht="25" customHeight="1" spans="1:10">
      <c r="A68" s="11">
        <v>55</v>
      </c>
      <c r="B68" s="12" t="s">
        <v>163</v>
      </c>
      <c r="C68" s="12" t="s">
        <v>164</v>
      </c>
      <c r="D68" s="12" t="s">
        <v>140</v>
      </c>
      <c r="E68" s="16"/>
      <c r="F68" s="14">
        <v>67.5</v>
      </c>
      <c r="G68" s="15" t="s">
        <v>81</v>
      </c>
      <c r="H68" s="14">
        <f>F68*0.6</f>
        <v>40.5</v>
      </c>
      <c r="I68" s="11" t="s">
        <v>82</v>
      </c>
      <c r="J68" s="18"/>
    </row>
    <row r="69" s="1" customFormat="1" ht="25" customHeight="1" spans="1:10">
      <c r="A69" s="11">
        <v>57</v>
      </c>
      <c r="B69" s="12" t="s">
        <v>165</v>
      </c>
      <c r="C69" s="12" t="s">
        <v>166</v>
      </c>
      <c r="D69" s="12" t="s">
        <v>140</v>
      </c>
      <c r="E69" s="16"/>
      <c r="F69" s="14">
        <v>66</v>
      </c>
      <c r="G69" s="15" t="s">
        <v>81</v>
      </c>
      <c r="H69" s="14">
        <f>F69*0.6</f>
        <v>39.6</v>
      </c>
      <c r="I69" s="11" t="s">
        <v>82</v>
      </c>
      <c r="J69" s="18"/>
    </row>
    <row r="70" s="1" customFormat="1" ht="25" customHeight="1" spans="1:10">
      <c r="A70" s="11">
        <v>62</v>
      </c>
      <c r="B70" s="12" t="s">
        <v>167</v>
      </c>
      <c r="C70" s="12" t="s">
        <v>168</v>
      </c>
      <c r="D70" s="12" t="s">
        <v>140</v>
      </c>
      <c r="E70" s="16"/>
      <c r="F70" s="14">
        <v>62.67</v>
      </c>
      <c r="G70" s="15" t="s">
        <v>81</v>
      </c>
      <c r="H70" s="14">
        <f>F70*0.6</f>
        <v>37.602</v>
      </c>
      <c r="I70" s="11" t="s">
        <v>82</v>
      </c>
      <c r="J70" s="18"/>
    </row>
    <row r="71" s="1" customFormat="1" ht="25" customHeight="1" spans="1:10">
      <c r="A71" s="11">
        <v>65</v>
      </c>
      <c r="B71" s="12" t="s">
        <v>169</v>
      </c>
      <c r="C71" s="12" t="s">
        <v>170</v>
      </c>
      <c r="D71" s="12" t="s">
        <v>140</v>
      </c>
      <c r="E71" s="16"/>
      <c r="F71" s="14">
        <v>60.17</v>
      </c>
      <c r="G71" s="15" t="s">
        <v>81</v>
      </c>
      <c r="H71" s="14">
        <f>F71*0.6</f>
        <v>36.102</v>
      </c>
      <c r="I71" s="11" t="s">
        <v>82</v>
      </c>
      <c r="J71" s="18"/>
    </row>
    <row r="72" s="1" customFormat="1" ht="25" customHeight="1" spans="1:10">
      <c r="A72" s="11">
        <v>68</v>
      </c>
      <c r="B72" s="12" t="s">
        <v>171</v>
      </c>
      <c r="C72" s="12" t="s">
        <v>172</v>
      </c>
      <c r="D72" s="12" t="s">
        <v>140</v>
      </c>
      <c r="E72" s="17"/>
      <c r="F72" s="14">
        <v>59.5</v>
      </c>
      <c r="G72" s="15" t="s">
        <v>81</v>
      </c>
      <c r="H72" s="14">
        <f>F72*0.6</f>
        <v>35.7</v>
      </c>
      <c r="I72" s="11" t="s">
        <v>82</v>
      </c>
      <c r="J72" s="18"/>
    </row>
    <row r="73" s="1" customFormat="1" ht="25" customHeight="1" spans="1:10">
      <c r="A73" s="11">
        <v>71</v>
      </c>
      <c r="B73" s="12" t="s">
        <v>173</v>
      </c>
      <c r="C73" s="12" t="s">
        <v>174</v>
      </c>
      <c r="D73" s="12" t="s">
        <v>175</v>
      </c>
      <c r="E73" s="13">
        <v>1</v>
      </c>
      <c r="F73" s="14">
        <v>66.5</v>
      </c>
      <c r="G73" s="15">
        <v>66.8</v>
      </c>
      <c r="H73" s="14">
        <f t="shared" ref="H68:H103" si="2">F73*0.6+G73*0.4</f>
        <v>66.62</v>
      </c>
      <c r="I73" s="11">
        <v>1</v>
      </c>
      <c r="J73" s="18"/>
    </row>
    <row r="74" s="1" customFormat="1" ht="25" customHeight="1" spans="1:10">
      <c r="A74" s="11">
        <v>72</v>
      </c>
      <c r="B74" s="12" t="s">
        <v>176</v>
      </c>
      <c r="C74" s="12" t="s">
        <v>177</v>
      </c>
      <c r="D74" s="12" t="s">
        <v>175</v>
      </c>
      <c r="E74" s="16"/>
      <c r="F74" s="14">
        <v>64.83</v>
      </c>
      <c r="G74" s="15">
        <v>66.8</v>
      </c>
      <c r="H74" s="14">
        <f t="shared" si="2"/>
        <v>65.618</v>
      </c>
      <c r="I74" s="11">
        <v>2</v>
      </c>
      <c r="J74" s="18"/>
    </row>
    <row r="75" s="1" customFormat="1" ht="25" customHeight="1" spans="1:10">
      <c r="A75" s="11">
        <v>73</v>
      </c>
      <c r="B75" s="12" t="s">
        <v>178</v>
      </c>
      <c r="C75" s="12" t="s">
        <v>179</v>
      </c>
      <c r="D75" s="12" t="s">
        <v>175</v>
      </c>
      <c r="E75" s="17"/>
      <c r="F75" s="14">
        <v>61.33</v>
      </c>
      <c r="G75" s="15">
        <v>67.4</v>
      </c>
      <c r="H75" s="14">
        <f t="shared" si="2"/>
        <v>63.758</v>
      </c>
      <c r="I75" s="11">
        <v>3</v>
      </c>
      <c r="J75" s="18"/>
    </row>
    <row r="76" s="1" customFormat="1" ht="25" customHeight="1" spans="1:10">
      <c r="A76" s="11">
        <v>74</v>
      </c>
      <c r="B76" s="12" t="s">
        <v>180</v>
      </c>
      <c r="C76" s="12" t="s">
        <v>181</v>
      </c>
      <c r="D76" s="12" t="s">
        <v>182</v>
      </c>
      <c r="E76" s="13">
        <v>1</v>
      </c>
      <c r="F76" s="14">
        <v>62.33</v>
      </c>
      <c r="G76" s="15">
        <v>73.5</v>
      </c>
      <c r="H76" s="14">
        <f t="shared" si="2"/>
        <v>66.798</v>
      </c>
      <c r="I76" s="11">
        <v>1</v>
      </c>
      <c r="J76" s="18"/>
    </row>
    <row r="77" s="1" customFormat="1" ht="25" customHeight="1" spans="1:10">
      <c r="A77" s="11">
        <v>75</v>
      </c>
      <c r="B77" s="12" t="s">
        <v>183</v>
      </c>
      <c r="C77" s="12" t="s">
        <v>184</v>
      </c>
      <c r="D77" s="12" t="s">
        <v>182</v>
      </c>
      <c r="E77" s="16"/>
      <c r="F77" s="14">
        <v>60.67</v>
      </c>
      <c r="G77" s="15">
        <v>65.9</v>
      </c>
      <c r="H77" s="14">
        <f t="shared" si="2"/>
        <v>62.762</v>
      </c>
      <c r="I77" s="11">
        <v>2</v>
      </c>
      <c r="J77" s="18"/>
    </row>
    <row r="78" s="1" customFormat="1" ht="25" customHeight="1" spans="1:10">
      <c r="A78" s="11">
        <v>76</v>
      </c>
      <c r="B78" s="12" t="s">
        <v>185</v>
      </c>
      <c r="C78" s="12" t="s">
        <v>186</v>
      </c>
      <c r="D78" s="12" t="s">
        <v>182</v>
      </c>
      <c r="E78" s="17"/>
      <c r="F78" s="14">
        <v>58.5</v>
      </c>
      <c r="G78" s="15">
        <v>68.94</v>
      </c>
      <c r="H78" s="14">
        <f t="shared" si="2"/>
        <v>62.676</v>
      </c>
      <c r="I78" s="11">
        <v>3</v>
      </c>
      <c r="J78" s="18"/>
    </row>
    <row r="79" s="1" customFormat="1" ht="25" customHeight="1" spans="1:10">
      <c r="A79" s="11">
        <v>77</v>
      </c>
      <c r="B79" s="12" t="s">
        <v>187</v>
      </c>
      <c r="C79" s="12" t="s">
        <v>188</v>
      </c>
      <c r="D79" s="12" t="s">
        <v>189</v>
      </c>
      <c r="E79" s="13">
        <v>1</v>
      </c>
      <c r="F79" s="14">
        <v>61.83</v>
      </c>
      <c r="G79" s="15">
        <v>80.3</v>
      </c>
      <c r="H79" s="14">
        <f t="shared" si="2"/>
        <v>69.218</v>
      </c>
      <c r="I79" s="11">
        <v>1</v>
      </c>
      <c r="J79" s="18"/>
    </row>
    <row r="80" s="1" customFormat="1" ht="25" customHeight="1" spans="1:10">
      <c r="A80" s="11">
        <v>79</v>
      </c>
      <c r="B80" s="12" t="s">
        <v>190</v>
      </c>
      <c r="C80" s="12" t="s">
        <v>191</v>
      </c>
      <c r="D80" s="12" t="s">
        <v>189</v>
      </c>
      <c r="E80" s="16"/>
      <c r="F80" s="14">
        <v>57.83</v>
      </c>
      <c r="G80" s="15">
        <v>81.9</v>
      </c>
      <c r="H80" s="14">
        <f t="shared" si="2"/>
        <v>67.458</v>
      </c>
      <c r="I80" s="11">
        <v>2</v>
      </c>
      <c r="J80" s="18"/>
    </row>
    <row r="81" s="1" customFormat="1" ht="25" customHeight="1" spans="1:10">
      <c r="A81" s="11">
        <v>78</v>
      </c>
      <c r="B81" s="12" t="s">
        <v>192</v>
      </c>
      <c r="C81" s="12" t="s">
        <v>193</v>
      </c>
      <c r="D81" s="12" t="s">
        <v>189</v>
      </c>
      <c r="E81" s="17"/>
      <c r="F81" s="14">
        <v>58.17</v>
      </c>
      <c r="G81" s="15" t="s">
        <v>81</v>
      </c>
      <c r="H81" s="14">
        <f>F81*0.6</f>
        <v>34.902</v>
      </c>
      <c r="I81" s="11" t="s">
        <v>82</v>
      </c>
      <c r="J81" s="18"/>
    </row>
    <row r="82" s="1" customFormat="1" ht="25" customHeight="1" spans="1:10">
      <c r="A82" s="11">
        <v>81</v>
      </c>
      <c r="B82" s="12" t="s">
        <v>194</v>
      </c>
      <c r="C82" s="12" t="s">
        <v>195</v>
      </c>
      <c r="D82" s="12" t="s">
        <v>196</v>
      </c>
      <c r="E82" s="13">
        <v>1</v>
      </c>
      <c r="F82" s="14">
        <v>62</v>
      </c>
      <c r="G82" s="15">
        <v>73.9</v>
      </c>
      <c r="H82" s="14">
        <f>F82*0.6+G82*0.4</f>
        <v>66.76</v>
      </c>
      <c r="I82" s="11">
        <v>1</v>
      </c>
      <c r="J82" s="18"/>
    </row>
    <row r="83" s="1" customFormat="1" ht="25" customHeight="1" spans="1:10">
      <c r="A83" s="11">
        <v>80</v>
      </c>
      <c r="B83" s="12" t="s">
        <v>197</v>
      </c>
      <c r="C83" s="12" t="s">
        <v>198</v>
      </c>
      <c r="D83" s="12" t="s">
        <v>196</v>
      </c>
      <c r="E83" s="17"/>
      <c r="F83" s="14">
        <v>62.67</v>
      </c>
      <c r="G83" s="15" t="s">
        <v>81</v>
      </c>
      <c r="H83" s="14">
        <f>F83*0.6</f>
        <v>37.602</v>
      </c>
      <c r="I83" s="11" t="s">
        <v>82</v>
      </c>
      <c r="J83" s="18"/>
    </row>
    <row r="84" s="1" customFormat="1" ht="25" customHeight="1" spans="1:10">
      <c r="A84" s="11">
        <v>82</v>
      </c>
      <c r="B84" s="12" t="s">
        <v>199</v>
      </c>
      <c r="C84" s="12" t="s">
        <v>200</v>
      </c>
      <c r="D84" s="12" t="s">
        <v>201</v>
      </c>
      <c r="E84" s="13">
        <v>1</v>
      </c>
      <c r="F84" s="14">
        <v>65.83</v>
      </c>
      <c r="G84" s="15">
        <v>73.2</v>
      </c>
      <c r="H84" s="14">
        <f t="shared" si="2"/>
        <v>68.778</v>
      </c>
      <c r="I84" s="11">
        <v>1</v>
      </c>
      <c r="J84" s="18"/>
    </row>
    <row r="85" s="1" customFormat="1" ht="25" customHeight="1" spans="1:10">
      <c r="A85" s="11">
        <v>83</v>
      </c>
      <c r="B85" s="12" t="s">
        <v>202</v>
      </c>
      <c r="C85" s="12" t="s">
        <v>203</v>
      </c>
      <c r="D85" s="12" t="s">
        <v>201</v>
      </c>
      <c r="E85" s="16"/>
      <c r="F85" s="14">
        <v>62</v>
      </c>
      <c r="G85" s="15">
        <v>64.1</v>
      </c>
      <c r="H85" s="14">
        <f t="shared" si="2"/>
        <v>62.84</v>
      </c>
      <c r="I85" s="11">
        <v>2</v>
      </c>
      <c r="J85" s="18"/>
    </row>
    <row r="86" s="1" customFormat="1" ht="25" customHeight="1" spans="1:10">
      <c r="A86" s="11">
        <v>84</v>
      </c>
      <c r="B86" s="12" t="s">
        <v>204</v>
      </c>
      <c r="C86" s="12" t="s">
        <v>205</v>
      </c>
      <c r="D86" s="12" t="s">
        <v>201</v>
      </c>
      <c r="E86" s="17"/>
      <c r="F86" s="14">
        <v>57.5</v>
      </c>
      <c r="G86" s="15">
        <v>67.8</v>
      </c>
      <c r="H86" s="14">
        <f t="shared" si="2"/>
        <v>61.62</v>
      </c>
      <c r="I86" s="11">
        <v>3</v>
      </c>
      <c r="J86" s="18"/>
    </row>
    <row r="87" s="1" customFormat="1" ht="25" customHeight="1" spans="1:10">
      <c r="A87" s="11">
        <v>85</v>
      </c>
      <c r="B87" s="12" t="s">
        <v>206</v>
      </c>
      <c r="C87" s="12" t="s">
        <v>207</v>
      </c>
      <c r="D87" s="12" t="s">
        <v>208</v>
      </c>
      <c r="E87" s="13">
        <v>1</v>
      </c>
      <c r="F87" s="14">
        <v>63</v>
      </c>
      <c r="G87" s="15">
        <v>82.9</v>
      </c>
      <c r="H87" s="14">
        <f t="shared" si="2"/>
        <v>70.96</v>
      </c>
      <c r="I87" s="11">
        <v>1</v>
      </c>
      <c r="J87" s="18"/>
    </row>
    <row r="88" s="1" customFormat="1" ht="25" customHeight="1" spans="1:10">
      <c r="A88" s="11">
        <v>87</v>
      </c>
      <c r="B88" s="12" t="s">
        <v>209</v>
      </c>
      <c r="C88" s="12" t="s">
        <v>210</v>
      </c>
      <c r="D88" s="12" t="s">
        <v>208</v>
      </c>
      <c r="E88" s="16"/>
      <c r="F88" s="14">
        <v>55.5</v>
      </c>
      <c r="G88" s="15">
        <v>79.4</v>
      </c>
      <c r="H88" s="14">
        <f t="shared" si="2"/>
        <v>65.06</v>
      </c>
      <c r="I88" s="11">
        <v>2</v>
      </c>
      <c r="J88" s="18"/>
    </row>
    <row r="89" s="1" customFormat="1" ht="25" customHeight="1" spans="1:10">
      <c r="A89" s="11">
        <v>86</v>
      </c>
      <c r="B89" s="12" t="s">
        <v>211</v>
      </c>
      <c r="C89" s="12" t="s">
        <v>212</v>
      </c>
      <c r="D89" s="12" t="s">
        <v>208</v>
      </c>
      <c r="E89" s="17"/>
      <c r="F89" s="14">
        <v>58.5</v>
      </c>
      <c r="G89" s="15">
        <v>70.3</v>
      </c>
      <c r="H89" s="14">
        <f t="shared" si="2"/>
        <v>63.22</v>
      </c>
      <c r="I89" s="11">
        <v>3</v>
      </c>
      <c r="J89" s="18"/>
    </row>
    <row r="90" s="1" customFormat="1" ht="25" customHeight="1" spans="1:10">
      <c r="A90" s="11">
        <v>88</v>
      </c>
      <c r="B90" s="12" t="s">
        <v>213</v>
      </c>
      <c r="C90" s="12" t="s">
        <v>214</v>
      </c>
      <c r="D90" s="12" t="s">
        <v>215</v>
      </c>
      <c r="E90" s="13">
        <v>1</v>
      </c>
      <c r="F90" s="14">
        <v>63.17</v>
      </c>
      <c r="G90" s="15">
        <v>72.2</v>
      </c>
      <c r="H90" s="14">
        <f t="shared" si="2"/>
        <v>66.782</v>
      </c>
      <c r="I90" s="11">
        <v>1</v>
      </c>
      <c r="J90" s="18"/>
    </row>
    <row r="91" s="1" customFormat="1" ht="25" customHeight="1" spans="1:10">
      <c r="A91" s="11">
        <v>90</v>
      </c>
      <c r="B91" s="12" t="s">
        <v>216</v>
      </c>
      <c r="C91" s="12" t="s">
        <v>217</v>
      </c>
      <c r="D91" s="12" t="s">
        <v>215</v>
      </c>
      <c r="E91" s="16"/>
      <c r="F91" s="14">
        <v>58.83</v>
      </c>
      <c r="G91" s="15">
        <v>68.9</v>
      </c>
      <c r="H91" s="14">
        <f t="shared" si="2"/>
        <v>62.858</v>
      </c>
      <c r="I91" s="11">
        <v>2</v>
      </c>
      <c r="J91" s="18"/>
    </row>
    <row r="92" s="1" customFormat="1" ht="25" customHeight="1" spans="1:10">
      <c r="A92" s="11">
        <v>89</v>
      </c>
      <c r="B92" s="12" t="s">
        <v>218</v>
      </c>
      <c r="C92" s="12" t="s">
        <v>219</v>
      </c>
      <c r="D92" s="12" t="s">
        <v>215</v>
      </c>
      <c r="E92" s="17"/>
      <c r="F92" s="14">
        <v>60.33</v>
      </c>
      <c r="G92" s="15">
        <v>65.6</v>
      </c>
      <c r="H92" s="14">
        <f t="shared" si="2"/>
        <v>62.438</v>
      </c>
      <c r="I92" s="11">
        <v>3</v>
      </c>
      <c r="J92" s="18"/>
    </row>
    <row r="93" s="1" customFormat="1" ht="25" customHeight="1" spans="1:10">
      <c r="A93" s="11">
        <v>91</v>
      </c>
      <c r="B93" s="12" t="s">
        <v>220</v>
      </c>
      <c r="C93" s="12" t="s">
        <v>221</v>
      </c>
      <c r="D93" s="12" t="s">
        <v>222</v>
      </c>
      <c r="E93" s="13">
        <v>1</v>
      </c>
      <c r="F93" s="14">
        <v>66.83</v>
      </c>
      <c r="G93" s="15">
        <v>78.4</v>
      </c>
      <c r="H93" s="14">
        <f t="shared" si="2"/>
        <v>71.458</v>
      </c>
      <c r="I93" s="11">
        <v>1</v>
      </c>
      <c r="J93" s="18"/>
    </row>
    <row r="94" s="1" customFormat="1" ht="25" customHeight="1" spans="1:10">
      <c r="A94" s="11">
        <v>92</v>
      </c>
      <c r="B94" s="12" t="s">
        <v>223</v>
      </c>
      <c r="C94" s="12" t="s">
        <v>224</v>
      </c>
      <c r="D94" s="12" t="s">
        <v>222</v>
      </c>
      <c r="E94" s="16"/>
      <c r="F94" s="14">
        <v>62.33</v>
      </c>
      <c r="G94" s="15">
        <v>68.5</v>
      </c>
      <c r="H94" s="14">
        <f t="shared" si="2"/>
        <v>64.798</v>
      </c>
      <c r="I94" s="11">
        <v>2</v>
      </c>
      <c r="J94" s="18"/>
    </row>
    <row r="95" s="1" customFormat="1" ht="25" customHeight="1" spans="1:10">
      <c r="A95" s="11">
        <v>93</v>
      </c>
      <c r="B95" s="12" t="s">
        <v>225</v>
      </c>
      <c r="C95" s="12" t="s">
        <v>226</v>
      </c>
      <c r="D95" s="12" t="s">
        <v>222</v>
      </c>
      <c r="E95" s="17"/>
      <c r="F95" s="14">
        <v>60.5</v>
      </c>
      <c r="G95" s="15">
        <v>67.4</v>
      </c>
      <c r="H95" s="14">
        <f t="shared" si="2"/>
        <v>63.26</v>
      </c>
      <c r="I95" s="11">
        <v>3</v>
      </c>
      <c r="J95" s="18"/>
    </row>
    <row r="96" s="1" customFormat="1" ht="25" customHeight="1" spans="1:10">
      <c r="A96" s="11">
        <v>94</v>
      </c>
      <c r="B96" s="12" t="s">
        <v>227</v>
      </c>
      <c r="C96" s="12" t="s">
        <v>228</v>
      </c>
      <c r="D96" s="12" t="s">
        <v>229</v>
      </c>
      <c r="E96" s="13">
        <v>1</v>
      </c>
      <c r="F96" s="14">
        <v>69.17</v>
      </c>
      <c r="G96" s="15">
        <v>70.4</v>
      </c>
      <c r="H96" s="14">
        <f t="shared" si="2"/>
        <v>69.662</v>
      </c>
      <c r="I96" s="11">
        <v>1</v>
      </c>
      <c r="J96" s="18"/>
    </row>
    <row r="97" s="1" customFormat="1" ht="25" customHeight="1" spans="1:10">
      <c r="A97" s="11">
        <v>95</v>
      </c>
      <c r="B97" s="12" t="s">
        <v>230</v>
      </c>
      <c r="C97" s="12" t="s">
        <v>231</v>
      </c>
      <c r="D97" s="12" t="s">
        <v>229</v>
      </c>
      <c r="E97" s="16"/>
      <c r="F97" s="14">
        <v>64</v>
      </c>
      <c r="G97" s="15">
        <v>72.4</v>
      </c>
      <c r="H97" s="14">
        <f t="shared" si="2"/>
        <v>67.36</v>
      </c>
      <c r="I97" s="11">
        <v>2</v>
      </c>
      <c r="J97" s="18"/>
    </row>
    <row r="98" s="1" customFormat="1" ht="25" customHeight="1" spans="1:10">
      <c r="A98" s="11">
        <v>96</v>
      </c>
      <c r="B98" s="12" t="s">
        <v>232</v>
      </c>
      <c r="C98" s="12" t="s">
        <v>233</v>
      </c>
      <c r="D98" s="12" t="s">
        <v>229</v>
      </c>
      <c r="E98" s="17"/>
      <c r="F98" s="14">
        <v>61.83</v>
      </c>
      <c r="G98" s="15">
        <v>71.7</v>
      </c>
      <c r="H98" s="14">
        <f t="shared" si="2"/>
        <v>65.778</v>
      </c>
      <c r="I98" s="11">
        <v>3</v>
      </c>
      <c r="J98" s="18"/>
    </row>
    <row r="99" s="1" customFormat="1" ht="25" customHeight="1" spans="1:10">
      <c r="A99" s="11">
        <v>97</v>
      </c>
      <c r="B99" s="12" t="s">
        <v>234</v>
      </c>
      <c r="C99" s="12" t="s">
        <v>235</v>
      </c>
      <c r="D99" s="12" t="s">
        <v>236</v>
      </c>
      <c r="E99" s="13">
        <v>2</v>
      </c>
      <c r="F99" s="14">
        <v>70.33</v>
      </c>
      <c r="G99" s="15">
        <v>81</v>
      </c>
      <c r="H99" s="14">
        <f t="shared" si="2"/>
        <v>74.598</v>
      </c>
      <c r="I99" s="11">
        <v>1</v>
      </c>
      <c r="J99" s="18"/>
    </row>
    <row r="100" s="1" customFormat="1" ht="25" customHeight="1" spans="1:10">
      <c r="A100" s="11">
        <v>98</v>
      </c>
      <c r="B100" s="12" t="s">
        <v>237</v>
      </c>
      <c r="C100" s="12" t="s">
        <v>238</v>
      </c>
      <c r="D100" s="12" t="s">
        <v>236</v>
      </c>
      <c r="E100" s="16"/>
      <c r="F100" s="14">
        <v>68.5</v>
      </c>
      <c r="G100" s="15">
        <v>83.4</v>
      </c>
      <c r="H100" s="14">
        <f t="shared" si="2"/>
        <v>74.46</v>
      </c>
      <c r="I100" s="11">
        <v>2</v>
      </c>
      <c r="J100" s="18"/>
    </row>
    <row r="101" s="1" customFormat="1" ht="25" customHeight="1" spans="1:10">
      <c r="A101" s="11">
        <v>100</v>
      </c>
      <c r="B101" s="12" t="s">
        <v>239</v>
      </c>
      <c r="C101" s="12" t="s">
        <v>240</v>
      </c>
      <c r="D101" s="12" t="s">
        <v>236</v>
      </c>
      <c r="E101" s="16"/>
      <c r="F101" s="14">
        <v>64.5</v>
      </c>
      <c r="G101" s="15">
        <v>89</v>
      </c>
      <c r="H101" s="14">
        <f t="shared" si="2"/>
        <v>74.3</v>
      </c>
      <c r="I101" s="11">
        <v>3</v>
      </c>
      <c r="J101" s="18"/>
    </row>
    <row r="102" s="1" customFormat="1" ht="25" customHeight="1" spans="1:10">
      <c r="A102" s="11">
        <v>102</v>
      </c>
      <c r="B102" s="12" t="s">
        <v>241</v>
      </c>
      <c r="C102" s="12" t="s">
        <v>242</v>
      </c>
      <c r="D102" s="12" t="s">
        <v>236</v>
      </c>
      <c r="E102" s="16"/>
      <c r="F102" s="14">
        <v>63.17</v>
      </c>
      <c r="G102" s="15">
        <v>85.4</v>
      </c>
      <c r="H102" s="14">
        <f t="shared" si="2"/>
        <v>72.062</v>
      </c>
      <c r="I102" s="11">
        <v>4</v>
      </c>
      <c r="J102" s="18"/>
    </row>
    <row r="103" s="1" customFormat="1" ht="25" customHeight="1" spans="1:10">
      <c r="A103" s="11">
        <v>101</v>
      </c>
      <c r="B103" s="12" t="s">
        <v>243</v>
      </c>
      <c r="C103" s="12" t="s">
        <v>244</v>
      </c>
      <c r="D103" s="12" t="s">
        <v>236</v>
      </c>
      <c r="E103" s="16"/>
      <c r="F103" s="14">
        <v>63.33</v>
      </c>
      <c r="G103" s="15">
        <v>73.3</v>
      </c>
      <c r="H103" s="14">
        <f t="shared" si="2"/>
        <v>67.318</v>
      </c>
      <c r="I103" s="11">
        <v>5</v>
      </c>
      <c r="J103" s="18"/>
    </row>
    <row r="104" s="1" customFormat="1" ht="25" customHeight="1" spans="1:10">
      <c r="A104" s="11">
        <v>99</v>
      </c>
      <c r="B104" s="12" t="s">
        <v>245</v>
      </c>
      <c r="C104" s="12" t="s">
        <v>246</v>
      </c>
      <c r="D104" s="12" t="s">
        <v>236</v>
      </c>
      <c r="E104" s="17"/>
      <c r="F104" s="14">
        <v>65.83</v>
      </c>
      <c r="G104" s="15" t="s">
        <v>81</v>
      </c>
      <c r="H104" s="14">
        <f>F104*0.6</f>
        <v>39.498</v>
      </c>
      <c r="I104" s="11" t="s">
        <v>82</v>
      </c>
      <c r="J104" s="18"/>
    </row>
    <row r="105" s="1" customFormat="1" ht="25" customHeight="1" spans="1:10">
      <c r="A105" s="11">
        <v>105</v>
      </c>
      <c r="B105" s="12" t="s">
        <v>247</v>
      </c>
      <c r="C105" s="12" t="s">
        <v>248</v>
      </c>
      <c r="D105" s="12" t="s">
        <v>249</v>
      </c>
      <c r="E105" s="13">
        <v>2</v>
      </c>
      <c r="F105" s="14">
        <v>65.17</v>
      </c>
      <c r="G105" s="15">
        <v>82.6</v>
      </c>
      <c r="H105" s="14">
        <f>F105*0.6+G105*0.4</f>
        <v>72.142</v>
      </c>
      <c r="I105" s="11">
        <v>1</v>
      </c>
      <c r="J105" s="18"/>
    </row>
    <row r="106" s="1" customFormat="1" ht="25" customHeight="1" spans="1:10">
      <c r="A106" s="11">
        <v>103</v>
      </c>
      <c r="B106" s="12" t="s">
        <v>250</v>
      </c>
      <c r="C106" s="12" t="s">
        <v>251</v>
      </c>
      <c r="D106" s="12" t="s">
        <v>249</v>
      </c>
      <c r="E106" s="16"/>
      <c r="F106" s="14">
        <v>68.17</v>
      </c>
      <c r="G106" s="15">
        <v>77.2</v>
      </c>
      <c r="H106" s="14">
        <f>F106*0.6+G106*0.4</f>
        <v>71.782</v>
      </c>
      <c r="I106" s="11">
        <v>2</v>
      </c>
      <c r="J106" s="18"/>
    </row>
    <row r="107" s="1" customFormat="1" ht="25" customHeight="1" spans="1:10">
      <c r="A107" s="11">
        <v>104</v>
      </c>
      <c r="B107" s="12" t="s">
        <v>252</v>
      </c>
      <c r="C107" s="12" t="s">
        <v>253</v>
      </c>
      <c r="D107" s="12" t="s">
        <v>249</v>
      </c>
      <c r="E107" s="16"/>
      <c r="F107" s="14">
        <v>66.33</v>
      </c>
      <c r="G107" s="15">
        <v>75.6</v>
      </c>
      <c r="H107" s="14">
        <f>F107*0.6+G107*0.4</f>
        <v>70.038</v>
      </c>
      <c r="I107" s="11">
        <v>3</v>
      </c>
      <c r="J107" s="18"/>
    </row>
    <row r="108" s="1" customFormat="1" ht="25" customHeight="1" spans="1:10">
      <c r="A108" s="11">
        <v>106</v>
      </c>
      <c r="B108" s="12" t="s">
        <v>254</v>
      </c>
      <c r="C108" s="12" t="s">
        <v>255</v>
      </c>
      <c r="D108" s="12" t="s">
        <v>249</v>
      </c>
      <c r="E108" s="16"/>
      <c r="F108" s="14">
        <v>65</v>
      </c>
      <c r="G108" s="15">
        <v>76.4</v>
      </c>
      <c r="H108" s="14">
        <f>F108*0.6+G108*0.4</f>
        <v>69.56</v>
      </c>
      <c r="I108" s="11">
        <v>4</v>
      </c>
      <c r="J108" s="18"/>
    </row>
    <row r="109" s="1" customFormat="1" ht="25" customHeight="1" spans="1:10">
      <c r="A109" s="11">
        <v>107</v>
      </c>
      <c r="B109" s="12" t="s">
        <v>256</v>
      </c>
      <c r="C109" s="12" t="s">
        <v>257</v>
      </c>
      <c r="D109" s="12" t="s">
        <v>249</v>
      </c>
      <c r="E109" s="16"/>
      <c r="F109" s="14">
        <v>63.17</v>
      </c>
      <c r="G109" s="15" t="s">
        <v>258</v>
      </c>
      <c r="H109" s="14">
        <f>F109*0.6</f>
        <v>37.902</v>
      </c>
      <c r="I109" s="11" t="s">
        <v>82</v>
      </c>
      <c r="J109" s="18"/>
    </row>
    <row r="110" s="1" customFormat="1" ht="25" customHeight="1" spans="1:10">
      <c r="A110" s="11">
        <v>108</v>
      </c>
      <c r="B110" s="12" t="s">
        <v>259</v>
      </c>
      <c r="C110" s="12" t="s">
        <v>260</v>
      </c>
      <c r="D110" s="12" t="s">
        <v>249</v>
      </c>
      <c r="E110" s="17"/>
      <c r="F110" s="14">
        <v>63.17</v>
      </c>
      <c r="G110" s="15" t="s">
        <v>81</v>
      </c>
      <c r="H110" s="14">
        <f>F110*0.6</f>
        <v>37.902</v>
      </c>
      <c r="I110" s="11" t="s">
        <v>82</v>
      </c>
      <c r="J110" s="18"/>
    </row>
    <row r="111" s="1" customFormat="1" ht="25" customHeight="1" spans="1:10">
      <c r="A111" s="11">
        <v>110</v>
      </c>
      <c r="B111" s="12" t="s">
        <v>261</v>
      </c>
      <c r="C111" s="12" t="s">
        <v>262</v>
      </c>
      <c r="D111" s="12" t="s">
        <v>263</v>
      </c>
      <c r="E111" s="13">
        <v>1</v>
      </c>
      <c r="F111" s="14">
        <v>61.17</v>
      </c>
      <c r="G111" s="15">
        <v>79.9</v>
      </c>
      <c r="H111" s="14">
        <f>F111*0.6+G111*0.4</f>
        <v>68.662</v>
      </c>
      <c r="I111" s="11">
        <v>1</v>
      </c>
      <c r="J111" s="18"/>
    </row>
    <row r="112" s="1" customFormat="1" ht="25" customHeight="1" spans="1:10">
      <c r="A112" s="11">
        <v>109</v>
      </c>
      <c r="B112" s="12" t="s">
        <v>264</v>
      </c>
      <c r="C112" s="12" t="s">
        <v>265</v>
      </c>
      <c r="D112" s="12" t="s">
        <v>263</v>
      </c>
      <c r="E112" s="16"/>
      <c r="F112" s="14">
        <v>62.67</v>
      </c>
      <c r="G112" s="15">
        <v>73.8</v>
      </c>
      <c r="H112" s="14">
        <f>F112*0.6+G112*0.4</f>
        <v>67.122</v>
      </c>
      <c r="I112" s="11">
        <v>2</v>
      </c>
      <c r="J112" s="18"/>
    </row>
    <row r="113" s="1" customFormat="1" ht="25" customHeight="1" spans="1:10">
      <c r="A113" s="11">
        <v>111</v>
      </c>
      <c r="B113" s="12" t="s">
        <v>266</v>
      </c>
      <c r="C113" s="12" t="s">
        <v>267</v>
      </c>
      <c r="D113" s="12" t="s">
        <v>263</v>
      </c>
      <c r="E113" s="17"/>
      <c r="F113" s="14">
        <v>60.83</v>
      </c>
      <c r="G113" s="15" t="s">
        <v>81</v>
      </c>
      <c r="H113" s="14">
        <f>F113*0.6</f>
        <v>36.498</v>
      </c>
      <c r="I113" s="11" t="s">
        <v>82</v>
      </c>
      <c r="J113" s="18"/>
    </row>
    <row r="114" s="1" customFormat="1" ht="25" customHeight="1" spans="1:10">
      <c r="A114" s="11">
        <v>112</v>
      </c>
      <c r="B114" s="12" t="s">
        <v>268</v>
      </c>
      <c r="C114" s="12" t="s">
        <v>269</v>
      </c>
      <c r="D114" s="12" t="s">
        <v>270</v>
      </c>
      <c r="E114" s="13">
        <v>1</v>
      </c>
      <c r="F114" s="14">
        <v>65.17</v>
      </c>
      <c r="G114" s="15">
        <v>75.96</v>
      </c>
      <c r="H114" s="14">
        <f t="shared" ref="H114:H132" si="3">F114*0.6+G114*0.4</f>
        <v>69.486</v>
      </c>
      <c r="I114" s="11">
        <v>1</v>
      </c>
      <c r="J114" s="18"/>
    </row>
    <row r="115" s="1" customFormat="1" ht="25" customHeight="1" spans="1:10">
      <c r="A115" s="11">
        <v>113</v>
      </c>
      <c r="B115" s="12" t="s">
        <v>271</v>
      </c>
      <c r="C115" s="12" t="s">
        <v>272</v>
      </c>
      <c r="D115" s="12" t="s">
        <v>270</v>
      </c>
      <c r="E115" s="16"/>
      <c r="F115" s="14">
        <v>62.33</v>
      </c>
      <c r="G115" s="15">
        <v>74.5</v>
      </c>
      <c r="H115" s="14">
        <f t="shared" si="3"/>
        <v>67.198</v>
      </c>
      <c r="I115" s="11">
        <v>2</v>
      </c>
      <c r="J115" s="18"/>
    </row>
    <row r="116" s="1" customFormat="1" ht="25" customHeight="1" spans="1:10">
      <c r="A116" s="11">
        <v>114</v>
      </c>
      <c r="B116" s="12" t="s">
        <v>273</v>
      </c>
      <c r="C116" s="12" t="s">
        <v>274</v>
      </c>
      <c r="D116" s="12" t="s">
        <v>270</v>
      </c>
      <c r="E116" s="17"/>
      <c r="F116" s="14">
        <v>60.67</v>
      </c>
      <c r="G116" s="15">
        <v>75.1</v>
      </c>
      <c r="H116" s="14">
        <f t="shared" si="3"/>
        <v>66.442</v>
      </c>
      <c r="I116" s="11">
        <v>3</v>
      </c>
      <c r="J116" s="18"/>
    </row>
    <row r="117" s="1" customFormat="1" ht="25" customHeight="1" spans="1:10">
      <c r="A117" s="11">
        <v>116</v>
      </c>
      <c r="B117" s="12" t="s">
        <v>275</v>
      </c>
      <c r="C117" s="12" t="s">
        <v>276</v>
      </c>
      <c r="D117" s="12" t="s">
        <v>277</v>
      </c>
      <c r="E117" s="13">
        <v>2</v>
      </c>
      <c r="F117" s="14">
        <v>60.17</v>
      </c>
      <c r="G117" s="15">
        <v>79.4</v>
      </c>
      <c r="H117" s="14">
        <f t="shared" si="3"/>
        <v>67.862</v>
      </c>
      <c r="I117" s="11">
        <v>1</v>
      </c>
      <c r="J117" s="18"/>
    </row>
    <row r="118" s="1" customFormat="1" ht="25" customHeight="1" spans="1:10">
      <c r="A118" s="11">
        <v>115</v>
      </c>
      <c r="B118" s="12" t="s">
        <v>278</v>
      </c>
      <c r="C118" s="12" t="s">
        <v>279</v>
      </c>
      <c r="D118" s="12" t="s">
        <v>277</v>
      </c>
      <c r="E118" s="16"/>
      <c r="F118" s="14">
        <v>62.67</v>
      </c>
      <c r="G118" s="15">
        <v>71.7</v>
      </c>
      <c r="H118" s="14">
        <f t="shared" si="3"/>
        <v>66.282</v>
      </c>
      <c r="I118" s="11">
        <v>2</v>
      </c>
      <c r="J118" s="18"/>
    </row>
    <row r="119" s="1" customFormat="1" ht="25" customHeight="1" spans="1:10">
      <c r="A119" s="11">
        <v>119</v>
      </c>
      <c r="B119" s="12" t="s">
        <v>280</v>
      </c>
      <c r="C119" s="12" t="s">
        <v>281</v>
      </c>
      <c r="D119" s="12" t="s">
        <v>277</v>
      </c>
      <c r="E119" s="16"/>
      <c r="F119" s="14">
        <v>55.83</v>
      </c>
      <c r="G119" s="15">
        <v>79.3</v>
      </c>
      <c r="H119" s="14">
        <f t="shared" si="3"/>
        <v>65.218</v>
      </c>
      <c r="I119" s="11">
        <v>3</v>
      </c>
      <c r="J119" s="18"/>
    </row>
    <row r="120" s="1" customFormat="1" ht="25" customHeight="1" spans="1:10">
      <c r="A120" s="11">
        <v>117</v>
      </c>
      <c r="B120" s="12" t="s">
        <v>282</v>
      </c>
      <c r="C120" s="12" t="s">
        <v>283</v>
      </c>
      <c r="D120" s="12" t="s">
        <v>277</v>
      </c>
      <c r="E120" s="16"/>
      <c r="F120" s="14">
        <v>58.5</v>
      </c>
      <c r="G120" s="15">
        <v>75.1</v>
      </c>
      <c r="H120" s="14">
        <f t="shared" si="3"/>
        <v>65.14</v>
      </c>
      <c r="I120" s="11">
        <v>4</v>
      </c>
      <c r="J120" s="18"/>
    </row>
    <row r="121" s="1" customFormat="1" ht="25" customHeight="1" spans="1:10">
      <c r="A121" s="11">
        <v>118</v>
      </c>
      <c r="B121" s="12" t="s">
        <v>284</v>
      </c>
      <c r="C121" s="12" t="s">
        <v>285</v>
      </c>
      <c r="D121" s="12" t="s">
        <v>277</v>
      </c>
      <c r="E121" s="17"/>
      <c r="F121" s="14">
        <v>58.17</v>
      </c>
      <c r="G121" s="15">
        <v>73.5</v>
      </c>
      <c r="H121" s="14">
        <f t="shared" si="3"/>
        <v>64.302</v>
      </c>
      <c r="I121" s="11">
        <v>5</v>
      </c>
      <c r="J121" s="18"/>
    </row>
    <row r="122" s="1" customFormat="1" ht="25" customHeight="1" spans="1:10">
      <c r="A122" s="11">
        <v>120</v>
      </c>
      <c r="B122" s="12" t="s">
        <v>286</v>
      </c>
      <c r="C122" s="12" t="s">
        <v>287</v>
      </c>
      <c r="D122" s="12" t="s">
        <v>288</v>
      </c>
      <c r="E122" s="13">
        <v>1</v>
      </c>
      <c r="F122" s="14">
        <v>64.17</v>
      </c>
      <c r="G122" s="15">
        <v>75.3</v>
      </c>
      <c r="H122" s="14">
        <f t="shared" si="3"/>
        <v>68.622</v>
      </c>
      <c r="I122" s="11">
        <v>1</v>
      </c>
      <c r="J122" s="18"/>
    </row>
    <row r="123" s="1" customFormat="1" ht="25" customHeight="1" spans="1:10">
      <c r="A123" s="11">
        <v>121</v>
      </c>
      <c r="B123" s="12" t="s">
        <v>289</v>
      </c>
      <c r="C123" s="12" t="s">
        <v>290</v>
      </c>
      <c r="D123" s="12" t="s">
        <v>288</v>
      </c>
      <c r="E123" s="16"/>
      <c r="F123" s="14">
        <v>60.67</v>
      </c>
      <c r="G123" s="15">
        <v>70.4</v>
      </c>
      <c r="H123" s="14">
        <f t="shared" si="3"/>
        <v>64.562</v>
      </c>
      <c r="I123" s="11">
        <v>2</v>
      </c>
      <c r="J123" s="18"/>
    </row>
    <row r="124" s="1" customFormat="1" ht="25" customHeight="1" spans="1:10">
      <c r="A124" s="11">
        <v>122</v>
      </c>
      <c r="B124" s="12" t="s">
        <v>291</v>
      </c>
      <c r="C124" s="12" t="s">
        <v>292</v>
      </c>
      <c r="D124" s="12" t="s">
        <v>288</v>
      </c>
      <c r="E124" s="17"/>
      <c r="F124" s="14">
        <v>54</v>
      </c>
      <c r="G124" s="15">
        <v>74.7</v>
      </c>
      <c r="H124" s="14">
        <f t="shared" si="3"/>
        <v>62.28</v>
      </c>
      <c r="I124" s="11">
        <v>3</v>
      </c>
      <c r="J124" s="18"/>
    </row>
    <row r="125" s="1" customFormat="1" ht="25" customHeight="1" spans="1:10">
      <c r="A125" s="11">
        <v>123</v>
      </c>
      <c r="B125" s="12" t="s">
        <v>293</v>
      </c>
      <c r="C125" s="12" t="s">
        <v>294</v>
      </c>
      <c r="D125" s="12" t="s">
        <v>295</v>
      </c>
      <c r="E125" s="13">
        <v>1</v>
      </c>
      <c r="F125" s="14">
        <v>57.33</v>
      </c>
      <c r="G125" s="15">
        <v>76.2</v>
      </c>
      <c r="H125" s="14">
        <f t="shared" si="3"/>
        <v>64.878</v>
      </c>
      <c r="I125" s="11">
        <v>1</v>
      </c>
      <c r="J125" s="18"/>
    </row>
    <row r="126" s="1" customFormat="1" ht="25" customHeight="1" spans="1:10">
      <c r="A126" s="11">
        <v>125</v>
      </c>
      <c r="B126" s="12" t="s">
        <v>296</v>
      </c>
      <c r="C126" s="12" t="s">
        <v>297</v>
      </c>
      <c r="D126" s="12" t="s">
        <v>295</v>
      </c>
      <c r="E126" s="16"/>
      <c r="F126" s="14">
        <v>54.83</v>
      </c>
      <c r="G126" s="15">
        <v>78</v>
      </c>
      <c r="H126" s="14">
        <f t="shared" si="3"/>
        <v>64.098</v>
      </c>
      <c r="I126" s="11">
        <v>2</v>
      </c>
      <c r="J126" s="18"/>
    </row>
    <row r="127" s="1" customFormat="1" ht="25" customHeight="1" spans="1:10">
      <c r="A127" s="11">
        <v>124</v>
      </c>
      <c r="B127" s="12" t="s">
        <v>298</v>
      </c>
      <c r="C127" s="12" t="s">
        <v>299</v>
      </c>
      <c r="D127" s="12" t="s">
        <v>295</v>
      </c>
      <c r="E127" s="17"/>
      <c r="F127" s="14">
        <v>56.67</v>
      </c>
      <c r="G127" s="15">
        <v>71.1</v>
      </c>
      <c r="H127" s="14">
        <f t="shared" si="3"/>
        <v>62.442</v>
      </c>
      <c r="I127" s="11">
        <v>3</v>
      </c>
      <c r="J127" s="18"/>
    </row>
    <row r="128" s="1" customFormat="1" ht="25" customHeight="1" spans="1:10">
      <c r="A128" s="11">
        <v>126</v>
      </c>
      <c r="B128" s="12" t="s">
        <v>300</v>
      </c>
      <c r="C128" s="12" t="s">
        <v>301</v>
      </c>
      <c r="D128" s="12" t="s">
        <v>302</v>
      </c>
      <c r="E128" s="13">
        <v>1</v>
      </c>
      <c r="F128" s="14">
        <v>59.33</v>
      </c>
      <c r="G128" s="15">
        <v>80.2</v>
      </c>
      <c r="H128" s="14">
        <f t="shared" si="3"/>
        <v>67.678</v>
      </c>
      <c r="I128" s="11">
        <v>1</v>
      </c>
      <c r="J128" s="18"/>
    </row>
    <row r="129" s="1" customFormat="1" ht="25" customHeight="1" spans="1:10">
      <c r="A129" s="11">
        <v>127</v>
      </c>
      <c r="B129" s="12" t="s">
        <v>303</v>
      </c>
      <c r="C129" s="12" t="s">
        <v>304</v>
      </c>
      <c r="D129" s="12" t="s">
        <v>302</v>
      </c>
      <c r="E129" s="16"/>
      <c r="F129" s="14">
        <v>57.17</v>
      </c>
      <c r="G129" s="15">
        <v>78</v>
      </c>
      <c r="H129" s="14">
        <f t="shared" si="3"/>
        <v>65.502</v>
      </c>
      <c r="I129" s="11">
        <v>2</v>
      </c>
      <c r="J129" s="18"/>
    </row>
    <row r="130" s="1" customFormat="1" ht="25" customHeight="1" spans="1:10">
      <c r="A130" s="11">
        <v>128</v>
      </c>
      <c r="B130" s="12" t="s">
        <v>305</v>
      </c>
      <c r="C130" s="12" t="s">
        <v>306</v>
      </c>
      <c r="D130" s="12" t="s">
        <v>302</v>
      </c>
      <c r="E130" s="17"/>
      <c r="F130" s="14">
        <v>55.17</v>
      </c>
      <c r="G130" s="15">
        <v>75.3</v>
      </c>
      <c r="H130" s="14">
        <f t="shared" si="3"/>
        <v>63.222</v>
      </c>
      <c r="I130" s="11">
        <v>3</v>
      </c>
      <c r="J130" s="18"/>
    </row>
    <row r="131" s="1" customFormat="1" ht="25" customHeight="1" spans="1:10">
      <c r="A131" s="11">
        <v>130</v>
      </c>
      <c r="B131" s="12" t="s">
        <v>307</v>
      </c>
      <c r="C131" s="12" t="s">
        <v>308</v>
      </c>
      <c r="D131" s="12" t="s">
        <v>309</v>
      </c>
      <c r="E131" s="13">
        <v>1</v>
      </c>
      <c r="F131" s="14">
        <v>63.17</v>
      </c>
      <c r="G131" s="15">
        <v>73</v>
      </c>
      <c r="H131" s="14">
        <f t="shared" si="3"/>
        <v>67.102</v>
      </c>
      <c r="I131" s="11">
        <v>1</v>
      </c>
      <c r="J131" s="18"/>
    </row>
    <row r="132" s="1" customFormat="1" ht="25" customHeight="1" spans="1:10">
      <c r="A132" s="11">
        <v>129</v>
      </c>
      <c r="B132" s="12" t="s">
        <v>310</v>
      </c>
      <c r="C132" s="12" t="s">
        <v>311</v>
      </c>
      <c r="D132" s="12" t="s">
        <v>309</v>
      </c>
      <c r="E132" s="17"/>
      <c r="F132" s="14">
        <v>63.83</v>
      </c>
      <c r="G132" s="15">
        <v>71.8</v>
      </c>
      <c r="H132" s="14">
        <f t="shared" si="3"/>
        <v>67.018</v>
      </c>
      <c r="I132" s="11">
        <v>2</v>
      </c>
      <c r="J132" s="18"/>
    </row>
    <row r="133" s="1" customFormat="1" ht="25" customHeight="1" spans="1:10">
      <c r="A133" s="11">
        <v>131</v>
      </c>
      <c r="B133" s="12" t="s">
        <v>312</v>
      </c>
      <c r="C133" s="12" t="s">
        <v>313</v>
      </c>
      <c r="D133" s="12" t="s">
        <v>314</v>
      </c>
      <c r="E133" s="13">
        <v>1</v>
      </c>
      <c r="F133" s="14">
        <v>66.17</v>
      </c>
      <c r="G133" s="15">
        <v>75</v>
      </c>
      <c r="H133" s="14">
        <f t="shared" ref="H132:H163" si="4">F133*0.6+G133*0.4</f>
        <v>69.702</v>
      </c>
      <c r="I133" s="11">
        <v>1</v>
      </c>
      <c r="J133" s="18"/>
    </row>
    <row r="134" s="1" customFormat="1" ht="25" customHeight="1" spans="1:10">
      <c r="A134" s="11">
        <v>133</v>
      </c>
      <c r="B134" s="12" t="s">
        <v>315</v>
      </c>
      <c r="C134" s="12" t="s">
        <v>316</v>
      </c>
      <c r="D134" s="12" t="s">
        <v>314</v>
      </c>
      <c r="E134" s="16"/>
      <c r="F134" s="14">
        <v>61.33</v>
      </c>
      <c r="G134" s="15">
        <v>74.9</v>
      </c>
      <c r="H134" s="14">
        <f t="shared" si="4"/>
        <v>66.758</v>
      </c>
      <c r="I134" s="11">
        <v>2</v>
      </c>
      <c r="J134" s="18"/>
    </row>
    <row r="135" s="1" customFormat="1" ht="25" customHeight="1" spans="1:10">
      <c r="A135" s="11">
        <v>132</v>
      </c>
      <c r="B135" s="12" t="s">
        <v>317</v>
      </c>
      <c r="C135" s="12" t="s">
        <v>318</v>
      </c>
      <c r="D135" s="12" t="s">
        <v>314</v>
      </c>
      <c r="E135" s="17"/>
      <c r="F135" s="14">
        <v>61.33</v>
      </c>
      <c r="G135" s="15">
        <v>62.6</v>
      </c>
      <c r="H135" s="14">
        <f t="shared" si="4"/>
        <v>61.838</v>
      </c>
      <c r="I135" s="11">
        <v>3</v>
      </c>
      <c r="J135" s="18"/>
    </row>
    <row r="136" s="1" customFormat="1" ht="25" customHeight="1" spans="1:10">
      <c r="A136" s="11">
        <v>136</v>
      </c>
      <c r="B136" s="12" t="s">
        <v>319</v>
      </c>
      <c r="C136" s="12" t="s">
        <v>320</v>
      </c>
      <c r="D136" s="12" t="s">
        <v>321</v>
      </c>
      <c r="E136" s="13">
        <v>1</v>
      </c>
      <c r="F136" s="14">
        <v>64.5</v>
      </c>
      <c r="G136" s="15">
        <v>78.7</v>
      </c>
      <c r="H136" s="14">
        <f t="shared" si="4"/>
        <v>70.18</v>
      </c>
      <c r="I136" s="11">
        <v>1</v>
      </c>
      <c r="J136" s="18"/>
    </row>
    <row r="137" s="1" customFormat="1" ht="25" customHeight="1" spans="1:10">
      <c r="A137" s="11">
        <v>134</v>
      </c>
      <c r="B137" s="12" t="s">
        <v>322</v>
      </c>
      <c r="C137" s="12" t="s">
        <v>323</v>
      </c>
      <c r="D137" s="12" t="s">
        <v>321</v>
      </c>
      <c r="E137" s="16"/>
      <c r="F137" s="14">
        <v>65.83</v>
      </c>
      <c r="G137" s="15">
        <v>68.8</v>
      </c>
      <c r="H137" s="14">
        <f t="shared" si="4"/>
        <v>67.018</v>
      </c>
      <c r="I137" s="11">
        <v>2</v>
      </c>
      <c r="J137" s="18"/>
    </row>
    <row r="138" s="1" customFormat="1" ht="25" customHeight="1" spans="1:10">
      <c r="A138" s="11">
        <v>135</v>
      </c>
      <c r="B138" s="12" t="s">
        <v>324</v>
      </c>
      <c r="C138" s="12" t="s">
        <v>325</v>
      </c>
      <c r="D138" s="12" t="s">
        <v>321</v>
      </c>
      <c r="E138" s="17"/>
      <c r="F138" s="14">
        <v>65.67</v>
      </c>
      <c r="G138" s="15">
        <v>68.4</v>
      </c>
      <c r="H138" s="14">
        <f t="shared" si="4"/>
        <v>66.762</v>
      </c>
      <c r="I138" s="11">
        <v>3</v>
      </c>
      <c r="J138" s="18"/>
    </row>
    <row r="139" s="1" customFormat="1" ht="25" customHeight="1" spans="1:10">
      <c r="A139" s="11">
        <v>138</v>
      </c>
      <c r="B139" s="12" t="s">
        <v>326</v>
      </c>
      <c r="C139" s="12" t="s">
        <v>327</v>
      </c>
      <c r="D139" s="12" t="s">
        <v>328</v>
      </c>
      <c r="E139" s="13">
        <v>2</v>
      </c>
      <c r="F139" s="14">
        <v>68.83</v>
      </c>
      <c r="G139" s="15">
        <v>82.8</v>
      </c>
      <c r="H139" s="14">
        <f t="shared" si="4"/>
        <v>74.418</v>
      </c>
      <c r="I139" s="11">
        <v>1</v>
      </c>
      <c r="J139" s="18"/>
    </row>
    <row r="140" s="1" customFormat="1" ht="25" customHeight="1" spans="1:10">
      <c r="A140" s="11">
        <v>137</v>
      </c>
      <c r="B140" s="12" t="s">
        <v>329</v>
      </c>
      <c r="C140" s="12" t="s">
        <v>330</v>
      </c>
      <c r="D140" s="12" t="s">
        <v>328</v>
      </c>
      <c r="E140" s="16"/>
      <c r="F140" s="14">
        <v>71.5</v>
      </c>
      <c r="G140" s="15">
        <v>75.1</v>
      </c>
      <c r="H140" s="14">
        <f t="shared" si="4"/>
        <v>72.94</v>
      </c>
      <c r="I140" s="11">
        <v>2</v>
      </c>
      <c r="J140" s="18"/>
    </row>
    <row r="141" s="1" customFormat="1" ht="25" customHeight="1" spans="1:10">
      <c r="A141" s="11">
        <v>140</v>
      </c>
      <c r="B141" s="12" t="s">
        <v>331</v>
      </c>
      <c r="C141" s="12" t="s">
        <v>332</v>
      </c>
      <c r="D141" s="12" t="s">
        <v>328</v>
      </c>
      <c r="E141" s="16"/>
      <c r="F141" s="14">
        <v>63.67</v>
      </c>
      <c r="G141" s="15">
        <v>79.6</v>
      </c>
      <c r="H141" s="14">
        <f t="shared" si="4"/>
        <v>70.042</v>
      </c>
      <c r="I141" s="11">
        <v>3</v>
      </c>
      <c r="J141" s="18"/>
    </row>
    <row r="142" s="1" customFormat="1" ht="25" customHeight="1" spans="1:10">
      <c r="A142" s="11">
        <v>139</v>
      </c>
      <c r="B142" s="12" t="s">
        <v>333</v>
      </c>
      <c r="C142" s="12" t="s">
        <v>334</v>
      </c>
      <c r="D142" s="12" t="s">
        <v>328</v>
      </c>
      <c r="E142" s="16"/>
      <c r="F142" s="14">
        <v>66.5</v>
      </c>
      <c r="G142" s="15">
        <v>72.1</v>
      </c>
      <c r="H142" s="14">
        <f t="shared" si="4"/>
        <v>68.74</v>
      </c>
      <c r="I142" s="11">
        <v>4</v>
      </c>
      <c r="J142" s="18"/>
    </row>
    <row r="143" s="1" customFormat="1" ht="25" customHeight="1" spans="1:10">
      <c r="A143" s="11">
        <v>141</v>
      </c>
      <c r="B143" s="12" t="s">
        <v>335</v>
      </c>
      <c r="C143" s="12" t="s">
        <v>336</v>
      </c>
      <c r="D143" s="12" t="s">
        <v>328</v>
      </c>
      <c r="E143" s="16"/>
      <c r="F143" s="14">
        <v>63.33</v>
      </c>
      <c r="G143" s="15">
        <v>76.1</v>
      </c>
      <c r="H143" s="14">
        <f t="shared" si="4"/>
        <v>68.438</v>
      </c>
      <c r="I143" s="11">
        <v>5</v>
      </c>
      <c r="J143" s="18"/>
    </row>
    <row r="144" s="1" customFormat="1" ht="25" customHeight="1" spans="1:10">
      <c r="A144" s="11">
        <v>142</v>
      </c>
      <c r="B144" s="12" t="s">
        <v>337</v>
      </c>
      <c r="C144" s="12" t="s">
        <v>338</v>
      </c>
      <c r="D144" s="12" t="s">
        <v>328</v>
      </c>
      <c r="E144" s="17"/>
      <c r="F144" s="14">
        <v>60.5</v>
      </c>
      <c r="G144" s="15">
        <v>76.8</v>
      </c>
      <c r="H144" s="14">
        <f t="shared" si="4"/>
        <v>67.02</v>
      </c>
      <c r="I144" s="11">
        <v>6</v>
      </c>
      <c r="J144" s="18"/>
    </row>
    <row r="145" s="1" customFormat="1" ht="25" customHeight="1" spans="1:10">
      <c r="A145" s="19">
        <v>143</v>
      </c>
      <c r="B145" s="12" t="s">
        <v>339</v>
      </c>
      <c r="C145" s="12" t="s">
        <v>340</v>
      </c>
      <c r="D145" s="12" t="s">
        <v>341</v>
      </c>
      <c r="E145" s="20">
        <v>1</v>
      </c>
      <c r="F145" s="21">
        <v>60.67</v>
      </c>
      <c r="G145" s="15">
        <v>72.3</v>
      </c>
      <c r="H145" s="21">
        <f t="shared" si="4"/>
        <v>65.322</v>
      </c>
      <c r="I145" s="19">
        <v>1</v>
      </c>
      <c r="J145" s="12"/>
    </row>
    <row r="146" s="1" customFormat="1" ht="60.75" spans="1:10">
      <c r="A146" s="19">
        <v>144</v>
      </c>
      <c r="B146" s="12" t="s">
        <v>342</v>
      </c>
      <c r="C146" s="12" t="s">
        <v>343</v>
      </c>
      <c r="D146" s="12" t="s">
        <v>341</v>
      </c>
      <c r="E146" s="22"/>
      <c r="F146" s="21">
        <v>60.33</v>
      </c>
      <c r="G146" s="15">
        <v>72.8</v>
      </c>
      <c r="H146" s="21">
        <f t="shared" si="4"/>
        <v>65.318</v>
      </c>
      <c r="I146" s="19">
        <v>2</v>
      </c>
      <c r="J146" s="12" t="s">
        <v>344</v>
      </c>
    </row>
    <row r="147" s="1" customFormat="1" ht="25" customHeight="1" spans="1:10">
      <c r="A147" s="19">
        <v>145</v>
      </c>
      <c r="B147" s="12" t="s">
        <v>345</v>
      </c>
      <c r="C147" s="12" t="s">
        <v>346</v>
      </c>
      <c r="D147" s="12" t="s">
        <v>341</v>
      </c>
      <c r="E147" s="23"/>
      <c r="F147" s="21">
        <v>59.33</v>
      </c>
      <c r="G147" s="15">
        <v>69</v>
      </c>
      <c r="H147" s="21">
        <f t="shared" si="4"/>
        <v>63.198</v>
      </c>
      <c r="I147" s="19">
        <v>3</v>
      </c>
      <c r="J147" s="25"/>
    </row>
    <row r="148" s="1" customFormat="1" ht="25" customHeight="1" spans="1:10">
      <c r="A148" s="11">
        <v>147</v>
      </c>
      <c r="B148" s="12" t="s">
        <v>347</v>
      </c>
      <c r="C148" s="12" t="s">
        <v>348</v>
      </c>
      <c r="D148" s="12" t="s">
        <v>349</v>
      </c>
      <c r="E148" s="13">
        <v>1</v>
      </c>
      <c r="F148" s="14">
        <v>61.5</v>
      </c>
      <c r="G148" s="15">
        <v>80.84</v>
      </c>
      <c r="H148" s="14">
        <f t="shared" si="4"/>
        <v>69.236</v>
      </c>
      <c r="I148" s="11">
        <v>1</v>
      </c>
      <c r="J148" s="18"/>
    </row>
    <row r="149" s="1" customFormat="1" ht="25" customHeight="1" spans="1:10">
      <c r="A149" s="11">
        <v>146</v>
      </c>
      <c r="B149" s="12" t="s">
        <v>350</v>
      </c>
      <c r="C149" s="12" t="s">
        <v>351</v>
      </c>
      <c r="D149" s="12" t="s">
        <v>349</v>
      </c>
      <c r="E149" s="16"/>
      <c r="F149" s="14">
        <v>65.67</v>
      </c>
      <c r="G149" s="15">
        <v>71.1</v>
      </c>
      <c r="H149" s="14">
        <f t="shared" si="4"/>
        <v>67.842</v>
      </c>
      <c r="I149" s="11">
        <v>2</v>
      </c>
      <c r="J149" s="18"/>
    </row>
    <row r="150" s="1" customFormat="1" ht="25" customHeight="1" spans="1:10">
      <c r="A150" s="11">
        <v>149</v>
      </c>
      <c r="B150" s="12" t="s">
        <v>352</v>
      </c>
      <c r="C150" s="12" t="s">
        <v>353</v>
      </c>
      <c r="D150" s="12" t="s">
        <v>349</v>
      </c>
      <c r="E150" s="16"/>
      <c r="F150" s="14">
        <v>58.83</v>
      </c>
      <c r="G150" s="15">
        <v>73.2</v>
      </c>
      <c r="H150" s="14">
        <f t="shared" si="4"/>
        <v>64.578</v>
      </c>
      <c r="I150" s="11">
        <v>3</v>
      </c>
      <c r="J150" s="18"/>
    </row>
    <row r="151" s="1" customFormat="1" ht="25" customHeight="1" spans="1:10">
      <c r="A151" s="11">
        <v>148</v>
      </c>
      <c r="B151" s="12" t="s">
        <v>354</v>
      </c>
      <c r="C151" s="12" t="s">
        <v>355</v>
      </c>
      <c r="D151" s="12" t="s">
        <v>349</v>
      </c>
      <c r="E151" s="17"/>
      <c r="F151" s="14">
        <v>58.83</v>
      </c>
      <c r="G151" s="15">
        <v>71.54</v>
      </c>
      <c r="H151" s="14">
        <f t="shared" si="4"/>
        <v>63.914</v>
      </c>
      <c r="I151" s="11">
        <v>4</v>
      </c>
      <c r="J151" s="18"/>
    </row>
    <row r="152" s="1" customFormat="1" ht="25" customHeight="1" spans="1:10">
      <c r="A152" s="11">
        <v>150</v>
      </c>
      <c r="B152" s="12" t="s">
        <v>356</v>
      </c>
      <c r="C152" s="12" t="s">
        <v>357</v>
      </c>
      <c r="D152" s="12" t="s">
        <v>358</v>
      </c>
      <c r="E152" s="13">
        <v>1</v>
      </c>
      <c r="F152" s="14">
        <v>64</v>
      </c>
      <c r="G152" s="15">
        <v>79.4</v>
      </c>
      <c r="H152" s="14">
        <f t="shared" si="4"/>
        <v>70.16</v>
      </c>
      <c r="I152" s="11">
        <v>1</v>
      </c>
      <c r="J152" s="18"/>
    </row>
    <row r="153" s="1" customFormat="1" ht="25" customHeight="1" spans="1:10">
      <c r="A153" s="11">
        <v>151</v>
      </c>
      <c r="B153" s="12" t="s">
        <v>359</v>
      </c>
      <c r="C153" s="12" t="s">
        <v>360</v>
      </c>
      <c r="D153" s="12" t="s">
        <v>358</v>
      </c>
      <c r="E153" s="16"/>
      <c r="F153" s="14">
        <v>61.67</v>
      </c>
      <c r="G153" s="15">
        <v>82</v>
      </c>
      <c r="H153" s="14">
        <f t="shared" si="4"/>
        <v>69.802</v>
      </c>
      <c r="I153" s="11">
        <v>2</v>
      </c>
      <c r="J153" s="18"/>
    </row>
    <row r="154" s="1" customFormat="1" ht="25" customHeight="1" spans="1:10">
      <c r="A154" s="11">
        <v>152</v>
      </c>
      <c r="B154" s="12" t="s">
        <v>361</v>
      </c>
      <c r="C154" s="12" t="s">
        <v>362</v>
      </c>
      <c r="D154" s="12" t="s">
        <v>358</v>
      </c>
      <c r="E154" s="17"/>
      <c r="F154" s="14">
        <v>61.67</v>
      </c>
      <c r="G154" s="15">
        <v>78.9</v>
      </c>
      <c r="H154" s="14">
        <f t="shared" si="4"/>
        <v>68.562</v>
      </c>
      <c r="I154" s="11">
        <v>3</v>
      </c>
      <c r="J154" s="18"/>
    </row>
    <row r="155" s="1" customFormat="1" ht="25" customHeight="1" spans="1:10">
      <c r="A155" s="11">
        <v>153</v>
      </c>
      <c r="B155" s="12" t="s">
        <v>363</v>
      </c>
      <c r="C155" s="12" t="s">
        <v>364</v>
      </c>
      <c r="D155" s="12" t="s">
        <v>365</v>
      </c>
      <c r="E155" s="13">
        <v>1</v>
      </c>
      <c r="F155" s="14">
        <v>55.5</v>
      </c>
      <c r="G155" s="15">
        <v>80</v>
      </c>
      <c r="H155" s="14">
        <f t="shared" si="4"/>
        <v>65.3</v>
      </c>
      <c r="I155" s="11">
        <v>1</v>
      </c>
      <c r="J155" s="18"/>
    </row>
    <row r="156" s="1" customFormat="1" ht="25" customHeight="1" spans="1:10">
      <c r="A156" s="11">
        <v>155</v>
      </c>
      <c r="B156" s="12" t="s">
        <v>366</v>
      </c>
      <c r="C156" s="12" t="s">
        <v>367</v>
      </c>
      <c r="D156" s="12" t="s">
        <v>365</v>
      </c>
      <c r="E156" s="16"/>
      <c r="F156" s="14">
        <v>54.83</v>
      </c>
      <c r="G156" s="15">
        <v>75.5</v>
      </c>
      <c r="H156" s="14">
        <f t="shared" si="4"/>
        <v>63.098</v>
      </c>
      <c r="I156" s="11">
        <v>2</v>
      </c>
      <c r="J156" s="18"/>
    </row>
    <row r="157" s="1" customFormat="1" ht="25" customHeight="1" spans="1:10">
      <c r="A157" s="11">
        <v>154</v>
      </c>
      <c r="B157" s="12" t="s">
        <v>368</v>
      </c>
      <c r="C157" s="12" t="s">
        <v>369</v>
      </c>
      <c r="D157" s="12" t="s">
        <v>365</v>
      </c>
      <c r="E157" s="17"/>
      <c r="F157" s="14">
        <v>54.83</v>
      </c>
      <c r="G157" s="15">
        <v>67.9</v>
      </c>
      <c r="H157" s="14">
        <f t="shared" si="4"/>
        <v>60.058</v>
      </c>
      <c r="I157" s="11">
        <v>3</v>
      </c>
      <c r="J157" s="18"/>
    </row>
    <row r="158" s="1" customFormat="1" ht="25" customHeight="1" spans="1:10">
      <c r="A158" s="11">
        <v>157</v>
      </c>
      <c r="B158" s="12" t="s">
        <v>370</v>
      </c>
      <c r="C158" s="12" t="s">
        <v>371</v>
      </c>
      <c r="D158" s="12" t="s">
        <v>372</v>
      </c>
      <c r="E158" s="13">
        <v>1</v>
      </c>
      <c r="F158" s="14">
        <v>64.17</v>
      </c>
      <c r="G158" s="15">
        <v>77</v>
      </c>
      <c r="H158" s="14">
        <f t="shared" si="4"/>
        <v>69.302</v>
      </c>
      <c r="I158" s="11">
        <v>1</v>
      </c>
      <c r="J158" s="18"/>
    </row>
    <row r="159" s="1" customFormat="1" ht="25" customHeight="1" spans="1:10">
      <c r="A159" s="11">
        <v>156</v>
      </c>
      <c r="B159" s="12" t="s">
        <v>373</v>
      </c>
      <c r="C159" s="12" t="s">
        <v>374</v>
      </c>
      <c r="D159" s="12" t="s">
        <v>372</v>
      </c>
      <c r="E159" s="16"/>
      <c r="F159" s="14">
        <v>64.83</v>
      </c>
      <c r="G159" s="15">
        <v>72</v>
      </c>
      <c r="H159" s="14">
        <f t="shared" si="4"/>
        <v>67.698</v>
      </c>
      <c r="I159" s="11">
        <v>2</v>
      </c>
      <c r="J159" s="18"/>
    </row>
    <row r="160" s="1" customFormat="1" ht="25" customHeight="1" spans="1:10">
      <c r="A160" s="11">
        <v>158</v>
      </c>
      <c r="B160" s="12" t="s">
        <v>375</v>
      </c>
      <c r="C160" s="12" t="s">
        <v>376</v>
      </c>
      <c r="D160" s="12" t="s">
        <v>372</v>
      </c>
      <c r="E160" s="17"/>
      <c r="F160" s="14">
        <v>59.17</v>
      </c>
      <c r="G160" s="15">
        <v>76.9</v>
      </c>
      <c r="H160" s="14">
        <f t="shared" si="4"/>
        <v>66.262</v>
      </c>
      <c r="I160" s="11">
        <v>3</v>
      </c>
      <c r="J160" s="18"/>
    </row>
    <row r="161" s="1" customFormat="1" ht="25" customHeight="1" spans="1:10">
      <c r="A161" s="11">
        <v>159</v>
      </c>
      <c r="B161" s="12" t="s">
        <v>377</v>
      </c>
      <c r="C161" s="12" t="s">
        <v>378</v>
      </c>
      <c r="D161" s="12" t="s">
        <v>379</v>
      </c>
      <c r="E161" s="13">
        <v>1</v>
      </c>
      <c r="F161" s="14">
        <v>69.33</v>
      </c>
      <c r="G161" s="15">
        <v>70.8</v>
      </c>
      <c r="H161" s="14">
        <f t="shared" si="4"/>
        <v>69.918</v>
      </c>
      <c r="I161" s="11">
        <v>1</v>
      </c>
      <c r="J161" s="18"/>
    </row>
    <row r="162" s="1" customFormat="1" ht="25" customHeight="1" spans="1:10">
      <c r="A162" s="11">
        <v>161</v>
      </c>
      <c r="B162" s="12" t="s">
        <v>380</v>
      </c>
      <c r="C162" s="12" t="s">
        <v>381</v>
      </c>
      <c r="D162" s="12" t="s">
        <v>379</v>
      </c>
      <c r="E162" s="16"/>
      <c r="F162" s="14">
        <v>59.5</v>
      </c>
      <c r="G162" s="15">
        <v>77.6</v>
      </c>
      <c r="H162" s="14">
        <f t="shared" si="4"/>
        <v>66.74</v>
      </c>
      <c r="I162" s="11">
        <v>2</v>
      </c>
      <c r="J162" s="18"/>
    </row>
    <row r="163" s="1" customFormat="1" ht="25" customHeight="1" spans="1:10">
      <c r="A163" s="11">
        <v>160</v>
      </c>
      <c r="B163" s="12" t="s">
        <v>382</v>
      </c>
      <c r="C163" s="12" t="s">
        <v>383</v>
      </c>
      <c r="D163" s="12" t="s">
        <v>379</v>
      </c>
      <c r="E163" s="17"/>
      <c r="F163" s="14">
        <v>60.17</v>
      </c>
      <c r="G163" s="15">
        <v>71.9</v>
      </c>
      <c r="H163" s="14">
        <f t="shared" si="4"/>
        <v>64.862</v>
      </c>
      <c r="I163" s="11">
        <v>3</v>
      </c>
      <c r="J163" s="18"/>
    </row>
    <row r="164" s="1" customFormat="1" ht="25" customHeight="1" spans="1:10">
      <c r="A164" s="11">
        <v>162</v>
      </c>
      <c r="B164" s="12" t="s">
        <v>384</v>
      </c>
      <c r="C164" s="12" t="s">
        <v>385</v>
      </c>
      <c r="D164" s="12" t="s">
        <v>386</v>
      </c>
      <c r="E164" s="13">
        <v>1</v>
      </c>
      <c r="F164" s="14">
        <v>57.5</v>
      </c>
      <c r="G164" s="15">
        <v>80.2</v>
      </c>
      <c r="H164" s="14">
        <f t="shared" ref="H164:H185" si="5">F164*0.6+G164*0.4</f>
        <v>66.58</v>
      </c>
      <c r="I164" s="11">
        <v>1</v>
      </c>
      <c r="J164" s="18"/>
    </row>
    <row r="165" s="1" customFormat="1" ht="25" customHeight="1" spans="1:10">
      <c r="A165" s="11">
        <v>163</v>
      </c>
      <c r="B165" s="12" t="s">
        <v>387</v>
      </c>
      <c r="C165" s="12" t="s">
        <v>388</v>
      </c>
      <c r="D165" s="12" t="s">
        <v>386</v>
      </c>
      <c r="E165" s="16"/>
      <c r="F165" s="14">
        <v>56.83</v>
      </c>
      <c r="G165" s="15">
        <v>74.5</v>
      </c>
      <c r="H165" s="14">
        <f t="shared" si="5"/>
        <v>63.898</v>
      </c>
      <c r="I165" s="11">
        <v>2</v>
      </c>
      <c r="J165" s="18"/>
    </row>
    <row r="166" s="1" customFormat="1" ht="25" customHeight="1" spans="1:10">
      <c r="A166" s="11">
        <v>164</v>
      </c>
      <c r="B166" s="12" t="s">
        <v>389</v>
      </c>
      <c r="C166" s="12" t="s">
        <v>390</v>
      </c>
      <c r="D166" s="12" t="s">
        <v>386</v>
      </c>
      <c r="E166" s="17"/>
      <c r="F166" s="14">
        <v>55</v>
      </c>
      <c r="G166" s="15">
        <v>69.5</v>
      </c>
      <c r="H166" s="14">
        <f t="shared" si="5"/>
        <v>60.8</v>
      </c>
      <c r="I166" s="11">
        <v>3</v>
      </c>
      <c r="J166" s="18"/>
    </row>
    <row r="167" s="1" customFormat="1" ht="25" customHeight="1" spans="1:10">
      <c r="A167" s="11">
        <v>165</v>
      </c>
      <c r="B167" s="12" t="s">
        <v>391</v>
      </c>
      <c r="C167" s="12" t="s">
        <v>392</v>
      </c>
      <c r="D167" s="12" t="s">
        <v>393</v>
      </c>
      <c r="E167" s="13">
        <v>1</v>
      </c>
      <c r="F167" s="14">
        <v>62.83</v>
      </c>
      <c r="G167" s="15">
        <v>81.6</v>
      </c>
      <c r="H167" s="14">
        <f t="shared" si="5"/>
        <v>70.338</v>
      </c>
      <c r="I167" s="11">
        <v>1</v>
      </c>
      <c r="J167" s="18"/>
    </row>
    <row r="168" s="1" customFormat="1" ht="25" customHeight="1" spans="1:10">
      <c r="A168" s="11">
        <v>166</v>
      </c>
      <c r="B168" s="12" t="s">
        <v>394</v>
      </c>
      <c r="C168" s="12" t="s">
        <v>395</v>
      </c>
      <c r="D168" s="12" t="s">
        <v>393</v>
      </c>
      <c r="E168" s="17"/>
      <c r="F168" s="14">
        <v>60.17</v>
      </c>
      <c r="G168" s="15">
        <v>78.2</v>
      </c>
      <c r="H168" s="14">
        <f t="shared" si="5"/>
        <v>67.382</v>
      </c>
      <c r="I168" s="11">
        <v>2</v>
      </c>
      <c r="J168" s="18"/>
    </row>
    <row r="169" s="1" customFormat="1" ht="25" customHeight="1" spans="1:10">
      <c r="A169" s="11">
        <v>167</v>
      </c>
      <c r="B169" s="12" t="s">
        <v>396</v>
      </c>
      <c r="C169" s="12" t="s">
        <v>397</v>
      </c>
      <c r="D169" s="12" t="s">
        <v>398</v>
      </c>
      <c r="E169" s="11">
        <v>1</v>
      </c>
      <c r="F169" s="14">
        <v>54.83</v>
      </c>
      <c r="G169" s="15">
        <v>82.5</v>
      </c>
      <c r="H169" s="14">
        <f t="shared" si="5"/>
        <v>65.898</v>
      </c>
      <c r="I169" s="11">
        <v>1</v>
      </c>
      <c r="J169" s="18"/>
    </row>
    <row r="170" s="1" customFormat="1" ht="25" customHeight="1" spans="1:10">
      <c r="A170" s="11">
        <v>168</v>
      </c>
      <c r="B170" s="12" t="s">
        <v>399</v>
      </c>
      <c r="C170" s="12" t="s">
        <v>400</v>
      </c>
      <c r="D170" s="12" t="s">
        <v>401</v>
      </c>
      <c r="E170" s="13">
        <v>1</v>
      </c>
      <c r="F170" s="14">
        <v>67.17</v>
      </c>
      <c r="G170" s="15">
        <v>81.3</v>
      </c>
      <c r="H170" s="14">
        <f t="shared" si="5"/>
        <v>72.822</v>
      </c>
      <c r="I170" s="11">
        <v>1</v>
      </c>
      <c r="J170" s="18"/>
    </row>
    <row r="171" s="1" customFormat="1" ht="25" customHeight="1" spans="1:10">
      <c r="A171" s="11">
        <v>169</v>
      </c>
      <c r="B171" s="12" t="s">
        <v>402</v>
      </c>
      <c r="C171" s="12" t="s">
        <v>403</v>
      </c>
      <c r="D171" s="12" t="s">
        <v>401</v>
      </c>
      <c r="E171" s="16"/>
      <c r="F171" s="14">
        <v>61</v>
      </c>
      <c r="G171" s="15">
        <v>69.4</v>
      </c>
      <c r="H171" s="14">
        <f t="shared" si="5"/>
        <v>64.36</v>
      </c>
      <c r="I171" s="11">
        <v>2</v>
      </c>
      <c r="J171" s="18"/>
    </row>
    <row r="172" s="1" customFormat="1" ht="25" customHeight="1" spans="1:10">
      <c r="A172" s="11">
        <v>170</v>
      </c>
      <c r="B172" s="12" t="s">
        <v>404</v>
      </c>
      <c r="C172" s="12" t="s">
        <v>405</v>
      </c>
      <c r="D172" s="12" t="s">
        <v>401</v>
      </c>
      <c r="E172" s="17"/>
      <c r="F172" s="14">
        <v>59.33</v>
      </c>
      <c r="G172" s="15" t="s">
        <v>81</v>
      </c>
      <c r="H172" s="14">
        <f>F172*0.6</f>
        <v>35.598</v>
      </c>
      <c r="I172" s="11" t="s">
        <v>82</v>
      </c>
      <c r="J172" s="18"/>
    </row>
    <row r="173" s="1" customFormat="1" ht="25" customHeight="1" spans="1:10">
      <c r="A173" s="11">
        <v>173</v>
      </c>
      <c r="B173" s="12" t="s">
        <v>406</v>
      </c>
      <c r="C173" s="12" t="s">
        <v>407</v>
      </c>
      <c r="D173" s="12" t="s">
        <v>408</v>
      </c>
      <c r="E173" s="13">
        <v>1</v>
      </c>
      <c r="F173" s="14">
        <v>61.5</v>
      </c>
      <c r="G173" s="15">
        <v>82.3</v>
      </c>
      <c r="H173" s="14">
        <f>F173*0.6+G173*0.4</f>
        <v>69.82</v>
      </c>
      <c r="I173" s="11">
        <v>1</v>
      </c>
      <c r="J173" s="18"/>
    </row>
    <row r="174" s="1" customFormat="1" ht="25" customHeight="1" spans="1:10">
      <c r="A174" s="11">
        <v>171</v>
      </c>
      <c r="B174" s="12" t="s">
        <v>409</v>
      </c>
      <c r="C174" s="12" t="s">
        <v>410</v>
      </c>
      <c r="D174" s="12" t="s">
        <v>408</v>
      </c>
      <c r="E174" s="16"/>
      <c r="F174" s="14">
        <v>62.67</v>
      </c>
      <c r="G174" s="15">
        <v>75.3</v>
      </c>
      <c r="H174" s="14">
        <f>F174*0.6+G174*0.4</f>
        <v>67.722</v>
      </c>
      <c r="I174" s="11">
        <v>2</v>
      </c>
      <c r="J174" s="18"/>
    </row>
    <row r="175" s="1" customFormat="1" ht="25" customHeight="1" spans="1:10">
      <c r="A175" s="11">
        <v>172</v>
      </c>
      <c r="B175" s="12" t="s">
        <v>411</v>
      </c>
      <c r="C175" s="12" t="s">
        <v>412</v>
      </c>
      <c r="D175" s="12" t="s">
        <v>408</v>
      </c>
      <c r="E175" s="17"/>
      <c r="F175" s="14">
        <v>61.67</v>
      </c>
      <c r="G175" s="15">
        <v>75.4</v>
      </c>
      <c r="H175" s="14">
        <f>F175*0.6+G175*0.4</f>
        <v>67.162</v>
      </c>
      <c r="I175" s="11">
        <v>3</v>
      </c>
      <c r="J175" s="18"/>
    </row>
    <row r="176" s="1" customFormat="1" ht="25" customHeight="1" spans="1:10">
      <c r="A176" s="11">
        <v>174</v>
      </c>
      <c r="B176" s="12" t="s">
        <v>413</v>
      </c>
      <c r="C176" s="12" t="s">
        <v>414</v>
      </c>
      <c r="D176" s="12" t="s">
        <v>415</v>
      </c>
      <c r="E176" s="11">
        <v>1</v>
      </c>
      <c r="F176" s="14">
        <v>59</v>
      </c>
      <c r="G176" s="15">
        <v>82.9</v>
      </c>
      <c r="H176" s="14">
        <f t="shared" si="5"/>
        <v>68.56</v>
      </c>
      <c r="I176" s="11">
        <v>1</v>
      </c>
      <c r="J176" s="18"/>
    </row>
    <row r="177" s="1" customFormat="1" ht="25" customHeight="1" spans="1:10">
      <c r="A177" s="11">
        <v>175</v>
      </c>
      <c r="B177" s="12" t="s">
        <v>416</v>
      </c>
      <c r="C177" s="12" t="s">
        <v>417</v>
      </c>
      <c r="D177" s="12" t="s">
        <v>418</v>
      </c>
      <c r="E177" s="13">
        <v>1</v>
      </c>
      <c r="F177" s="14">
        <v>68.17</v>
      </c>
      <c r="G177" s="15">
        <v>74</v>
      </c>
      <c r="H177" s="14">
        <f t="shared" si="5"/>
        <v>70.502</v>
      </c>
      <c r="I177" s="11">
        <v>1</v>
      </c>
      <c r="J177" s="18"/>
    </row>
    <row r="178" s="1" customFormat="1" ht="25" customHeight="1" spans="1:10">
      <c r="A178" s="11">
        <v>176</v>
      </c>
      <c r="B178" s="12" t="s">
        <v>419</v>
      </c>
      <c r="C178" s="12" t="s">
        <v>420</v>
      </c>
      <c r="D178" s="12" t="s">
        <v>418</v>
      </c>
      <c r="E178" s="16"/>
      <c r="F178" s="14">
        <v>67.83</v>
      </c>
      <c r="G178" s="15">
        <v>73.2</v>
      </c>
      <c r="H178" s="14">
        <f t="shared" si="5"/>
        <v>69.978</v>
      </c>
      <c r="I178" s="11">
        <v>2</v>
      </c>
      <c r="J178" s="18"/>
    </row>
    <row r="179" s="1" customFormat="1" ht="25" customHeight="1" spans="1:10">
      <c r="A179" s="11">
        <v>177</v>
      </c>
      <c r="B179" s="12" t="s">
        <v>421</v>
      </c>
      <c r="C179" s="12" t="s">
        <v>422</v>
      </c>
      <c r="D179" s="12" t="s">
        <v>418</v>
      </c>
      <c r="E179" s="17"/>
      <c r="F179" s="14">
        <v>64.67</v>
      </c>
      <c r="G179" s="15" t="s">
        <v>81</v>
      </c>
      <c r="H179" s="14">
        <f>F179*0.6</f>
        <v>38.802</v>
      </c>
      <c r="I179" s="11" t="s">
        <v>82</v>
      </c>
      <c r="J179" s="18"/>
    </row>
    <row r="180" s="1" customFormat="1" ht="25" customHeight="1" spans="1:10">
      <c r="A180" s="11">
        <v>179</v>
      </c>
      <c r="B180" s="12" t="s">
        <v>423</v>
      </c>
      <c r="C180" s="12" t="s">
        <v>424</v>
      </c>
      <c r="D180" s="12" t="s">
        <v>425</v>
      </c>
      <c r="E180" s="13">
        <v>1</v>
      </c>
      <c r="F180" s="14">
        <v>61.5</v>
      </c>
      <c r="G180" s="15">
        <v>81.1</v>
      </c>
      <c r="H180" s="14">
        <f>F180*0.6+G180*0.4</f>
        <v>69.34</v>
      </c>
      <c r="I180" s="11">
        <v>1</v>
      </c>
      <c r="J180" s="18"/>
    </row>
    <row r="181" s="1" customFormat="1" ht="25" customHeight="1" spans="1:10">
      <c r="A181" s="11">
        <v>180</v>
      </c>
      <c r="B181" s="12" t="s">
        <v>426</v>
      </c>
      <c r="C181" s="12" t="s">
        <v>427</v>
      </c>
      <c r="D181" s="12" t="s">
        <v>425</v>
      </c>
      <c r="E181" s="16"/>
      <c r="F181" s="14">
        <v>61.33</v>
      </c>
      <c r="G181" s="15">
        <v>76.3</v>
      </c>
      <c r="H181" s="14">
        <f>F181*0.6+G181*0.4</f>
        <v>67.318</v>
      </c>
      <c r="I181" s="11">
        <v>2</v>
      </c>
      <c r="J181" s="18"/>
    </row>
    <row r="182" s="1" customFormat="1" ht="25" customHeight="1" spans="1:10">
      <c r="A182" s="11">
        <v>178</v>
      </c>
      <c r="B182" s="12" t="s">
        <v>428</v>
      </c>
      <c r="C182" s="12" t="s">
        <v>429</v>
      </c>
      <c r="D182" s="12" t="s">
        <v>425</v>
      </c>
      <c r="E182" s="17"/>
      <c r="F182" s="14">
        <v>62.33</v>
      </c>
      <c r="G182" s="15">
        <v>70.8</v>
      </c>
      <c r="H182" s="14">
        <f>F182*0.6+G182*0.4</f>
        <v>65.718</v>
      </c>
      <c r="I182" s="11">
        <v>3</v>
      </c>
      <c r="J182" s="18"/>
    </row>
    <row r="183" s="1" customFormat="1" ht="25" customHeight="1" spans="1:10">
      <c r="A183" s="11">
        <v>182</v>
      </c>
      <c r="B183" s="12" t="s">
        <v>430</v>
      </c>
      <c r="C183" s="12" t="s">
        <v>431</v>
      </c>
      <c r="D183" s="12" t="s">
        <v>432</v>
      </c>
      <c r="E183" s="13">
        <v>1</v>
      </c>
      <c r="F183" s="14">
        <v>64</v>
      </c>
      <c r="G183" s="15">
        <v>81.3</v>
      </c>
      <c r="H183" s="14">
        <f>F183*0.6+G183*0.4</f>
        <v>70.92</v>
      </c>
      <c r="I183" s="11">
        <v>1</v>
      </c>
      <c r="J183" s="18"/>
    </row>
    <row r="184" s="1" customFormat="1" ht="25" customHeight="1" spans="1:10">
      <c r="A184" s="11">
        <v>181</v>
      </c>
      <c r="B184" s="12" t="s">
        <v>433</v>
      </c>
      <c r="C184" s="12" t="s">
        <v>434</v>
      </c>
      <c r="D184" s="12" t="s">
        <v>432</v>
      </c>
      <c r="E184" s="16"/>
      <c r="F184" s="14">
        <v>64.17</v>
      </c>
      <c r="G184" s="15">
        <v>73.8</v>
      </c>
      <c r="H184" s="14">
        <f>F184*0.6+G184*0.4</f>
        <v>68.022</v>
      </c>
      <c r="I184" s="11">
        <v>2</v>
      </c>
      <c r="J184" s="18"/>
    </row>
    <row r="185" s="1" customFormat="1" ht="25" customHeight="1" spans="1:10">
      <c r="A185" s="11">
        <v>183</v>
      </c>
      <c r="B185" s="12" t="s">
        <v>435</v>
      </c>
      <c r="C185" s="12" t="s">
        <v>436</v>
      </c>
      <c r="D185" s="12" t="s">
        <v>432</v>
      </c>
      <c r="E185" s="17"/>
      <c r="F185" s="14">
        <v>63.17</v>
      </c>
      <c r="G185" s="15">
        <v>68.84</v>
      </c>
      <c r="H185" s="14">
        <f t="shared" si="5"/>
        <v>65.438</v>
      </c>
      <c r="I185" s="11">
        <v>3</v>
      </c>
      <c r="J185" s="18"/>
    </row>
    <row r="186" s="3" customFormat="1" ht="27" customHeight="1" spans="1:10">
      <c r="A186" s="24"/>
      <c r="B186" s="24" t="s">
        <v>437</v>
      </c>
      <c r="C186" s="24"/>
      <c r="D186" s="24"/>
      <c r="E186" s="24"/>
      <c r="F186" s="24"/>
      <c r="G186" s="24"/>
      <c r="H186" s="24"/>
      <c r="I186" s="26"/>
      <c r="J186" s="27"/>
    </row>
    <row r="194" ht="1" customHeight="1"/>
  </sheetData>
  <sheetProtection password="EF6B" sheet="1" objects="1"/>
  <mergeCells count="52">
    <mergeCell ref="A1:J1"/>
    <mergeCell ref="E3:E5"/>
    <mergeCell ref="E6:E7"/>
    <mergeCell ref="E8:E10"/>
    <mergeCell ref="E12:E14"/>
    <mergeCell ref="E15:E17"/>
    <mergeCell ref="E18:E20"/>
    <mergeCell ref="E21:E23"/>
    <mergeCell ref="E24:E26"/>
    <mergeCell ref="E27:E32"/>
    <mergeCell ref="E34:E36"/>
    <mergeCell ref="E37:E39"/>
    <mergeCell ref="E40:E42"/>
    <mergeCell ref="E43:E45"/>
    <mergeCell ref="E46:E48"/>
    <mergeCell ref="E49:E51"/>
    <mergeCell ref="E52:E55"/>
    <mergeCell ref="E56:E72"/>
    <mergeCell ref="E73:E75"/>
    <mergeCell ref="E76:E78"/>
    <mergeCell ref="E79:E81"/>
    <mergeCell ref="E82:E83"/>
    <mergeCell ref="E84:E86"/>
    <mergeCell ref="E87:E89"/>
    <mergeCell ref="E90:E92"/>
    <mergeCell ref="E93:E95"/>
    <mergeCell ref="E96:E98"/>
    <mergeCell ref="E99:E104"/>
    <mergeCell ref="E105:E110"/>
    <mergeCell ref="E111:E113"/>
    <mergeCell ref="E114:E116"/>
    <mergeCell ref="E117:E121"/>
    <mergeCell ref="E122:E124"/>
    <mergeCell ref="E125:E127"/>
    <mergeCell ref="E128:E130"/>
    <mergeCell ref="E131:E132"/>
    <mergeCell ref="E133:E135"/>
    <mergeCell ref="E136:E138"/>
    <mergeCell ref="E139:E144"/>
    <mergeCell ref="E145:E147"/>
    <mergeCell ref="E148:E151"/>
    <mergeCell ref="E152:E154"/>
    <mergeCell ref="E155:E157"/>
    <mergeCell ref="E158:E160"/>
    <mergeCell ref="E161:E163"/>
    <mergeCell ref="E164:E166"/>
    <mergeCell ref="E167:E168"/>
    <mergeCell ref="E170:E172"/>
    <mergeCell ref="E173:E175"/>
    <mergeCell ref="E177:E179"/>
    <mergeCell ref="E180:E182"/>
    <mergeCell ref="E183:E185"/>
  </mergeCells>
  <printOptions horizontalCentered="1"/>
  <pageMargins left="0.0297619047619048" right="0.00744047619047619" top="0.415178571428571" bottom="0.3875" header="0.31496062992126" footer="0.31496062992126"/>
  <pageSetup paperSize="8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黄锡桂</dc:creator>
  <cp:lastModifiedBy>许婷婷</cp:lastModifiedBy>
  <dcterms:created xsi:type="dcterms:W3CDTF">2020-07-20T01:55:00Z</dcterms:created>
  <cp:lastPrinted>2020-07-20T02:02:00Z</cp:lastPrinted>
  <dcterms:modified xsi:type="dcterms:W3CDTF">2022-07-28T01:14:29Z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