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2" r:id="rId1"/>
  </sheets>
  <calcPr calcId="144525"/>
</workbook>
</file>

<file path=xl/sharedStrings.xml><?xml version="1.0" encoding="utf-8"?>
<sst xmlns="http://schemas.openxmlformats.org/spreadsheetml/2006/main" count="372" uniqueCount="269">
  <si>
    <t>2022年高唐县职业教育中心学校公开招聘教师总成绩</t>
  </si>
  <si>
    <t>序号</t>
  </si>
  <si>
    <t>笔试考号</t>
  </si>
  <si>
    <t>姓名</t>
  </si>
  <si>
    <t>报考职位</t>
  </si>
  <si>
    <t>笔试成绩</t>
  </si>
  <si>
    <t>笔试成绩按40%折算</t>
  </si>
  <si>
    <t>面试成绩</t>
  </si>
  <si>
    <t>面试成绩
按60%折算</t>
  </si>
  <si>
    <t>总分</t>
  </si>
  <si>
    <t>2022020155</t>
  </si>
  <si>
    <t>崔粲</t>
  </si>
  <si>
    <t>601-语文教师</t>
  </si>
  <si>
    <t>2022020161</t>
  </si>
  <si>
    <t>王晨</t>
  </si>
  <si>
    <t>2022020162</t>
  </si>
  <si>
    <t>王秋雨</t>
  </si>
  <si>
    <t>2022020163</t>
  </si>
  <si>
    <t>陈永霞</t>
  </si>
  <si>
    <t>2022020165</t>
  </si>
  <si>
    <t>程立爽</t>
  </si>
  <si>
    <t>2022020167</t>
  </si>
  <si>
    <t>李冬艳</t>
  </si>
  <si>
    <t>2022020168</t>
  </si>
  <si>
    <t>李瑞雪</t>
  </si>
  <si>
    <t>2022020171</t>
  </si>
  <si>
    <t>刘琪</t>
  </si>
  <si>
    <r>
      <rPr>
        <sz val="10"/>
        <color theme="1"/>
        <rFont val="宋体"/>
        <charset val="134"/>
        <scheme val="minor"/>
      </rPr>
      <t>601-</t>
    </r>
    <r>
      <rPr>
        <sz val="10"/>
        <rFont val="宋体"/>
        <charset val="134"/>
      </rPr>
      <t>语文教师</t>
    </r>
  </si>
  <si>
    <t>2022020172</t>
  </si>
  <si>
    <t>顿明霞</t>
  </si>
  <si>
    <t>2022020173</t>
  </si>
  <si>
    <t>王田月</t>
  </si>
  <si>
    <t>2022020174</t>
  </si>
  <si>
    <t>吕新月</t>
  </si>
  <si>
    <t>2022020177</t>
  </si>
  <si>
    <t>贾清爽</t>
  </si>
  <si>
    <t>2022020178</t>
  </si>
  <si>
    <t>王新新</t>
  </si>
  <si>
    <t>2022020179</t>
  </si>
  <si>
    <t>王君</t>
  </si>
  <si>
    <t>2022020184</t>
  </si>
  <si>
    <t>翟登闯</t>
  </si>
  <si>
    <t>2022020190</t>
  </si>
  <si>
    <t>王慧</t>
  </si>
  <si>
    <t>2022020193</t>
  </si>
  <si>
    <t>邢楠</t>
  </si>
  <si>
    <t>2022020194</t>
  </si>
  <si>
    <t>王迎雪</t>
  </si>
  <si>
    <t>2022020196</t>
  </si>
  <si>
    <t>杨秀访</t>
  </si>
  <si>
    <t>2022020200</t>
  </si>
  <si>
    <t>邵帅</t>
  </si>
  <si>
    <t>2022020204</t>
  </si>
  <si>
    <t>陈玉环</t>
  </si>
  <si>
    <t>2022020205</t>
  </si>
  <si>
    <t>李娜</t>
  </si>
  <si>
    <t>2022020207</t>
  </si>
  <si>
    <t>刘春阳</t>
  </si>
  <si>
    <t>2022020209</t>
  </si>
  <si>
    <t>丁美美</t>
  </si>
  <si>
    <t>2022020213</t>
  </si>
  <si>
    <t>张琼</t>
  </si>
  <si>
    <t>2022020402</t>
  </si>
  <si>
    <t>张昊</t>
  </si>
  <si>
    <t>602-数学教师</t>
  </si>
  <si>
    <t>2022020403</t>
  </si>
  <si>
    <t>冯鑫</t>
  </si>
  <si>
    <t>2022020409</t>
  </si>
  <si>
    <t>王敢</t>
  </si>
  <si>
    <t>2022020410</t>
  </si>
  <si>
    <t>张敏</t>
  </si>
  <si>
    <t>2022020413</t>
  </si>
  <si>
    <t>张启杰</t>
  </si>
  <si>
    <t>2022020414</t>
  </si>
  <si>
    <t>薛舒琪</t>
  </si>
  <si>
    <t>2022020416</t>
  </si>
  <si>
    <t>牛文迪</t>
  </si>
  <si>
    <t>2022020418</t>
  </si>
  <si>
    <t>刘帆</t>
  </si>
  <si>
    <t>2022020420</t>
  </si>
  <si>
    <t>信金鲁</t>
  </si>
  <si>
    <t>2022020421</t>
  </si>
  <si>
    <t>张双双</t>
  </si>
  <si>
    <t>2022020422</t>
  </si>
  <si>
    <t>浦春盼</t>
  </si>
  <si>
    <t>2022020429</t>
  </si>
  <si>
    <t>郭红方</t>
  </si>
  <si>
    <t>2022020431</t>
  </si>
  <si>
    <t>焦金杰</t>
  </si>
  <si>
    <t>2022020434</t>
  </si>
  <si>
    <t>张心茹</t>
  </si>
  <si>
    <t>2022020437</t>
  </si>
  <si>
    <t>杨铭</t>
  </si>
  <si>
    <t>2022020441</t>
  </si>
  <si>
    <t>刘爱君</t>
  </si>
  <si>
    <t>2022020442</t>
  </si>
  <si>
    <t>段崇绅</t>
  </si>
  <si>
    <t>2022020443</t>
  </si>
  <si>
    <t>孙红燕</t>
  </si>
  <si>
    <t>2022020444</t>
  </si>
  <si>
    <t>靖甜甜</t>
  </si>
  <si>
    <t>2022020351</t>
  </si>
  <si>
    <t>徐秀秀</t>
  </si>
  <si>
    <t>603-英语教师</t>
  </si>
  <si>
    <t>2022020352</t>
  </si>
  <si>
    <t>孙周洋</t>
  </si>
  <si>
    <t>2022020353</t>
  </si>
  <si>
    <t>崔倩</t>
  </si>
  <si>
    <t>2022020355</t>
  </si>
  <si>
    <t>张静</t>
  </si>
  <si>
    <t>2022020358</t>
  </si>
  <si>
    <t>窦曼曼</t>
  </si>
  <si>
    <t>2022020361</t>
  </si>
  <si>
    <t>王倩倩</t>
  </si>
  <si>
    <t>2022020362</t>
  </si>
  <si>
    <t>牟飞飞</t>
  </si>
  <si>
    <t>2022020365</t>
  </si>
  <si>
    <t>郭莉</t>
  </si>
  <si>
    <t>2022020367</t>
  </si>
  <si>
    <t>崔敏</t>
  </si>
  <si>
    <t>2022020368</t>
  </si>
  <si>
    <t>方盟鑫</t>
  </si>
  <si>
    <t>2022020369</t>
  </si>
  <si>
    <t>王明明</t>
  </si>
  <si>
    <t>2022020373</t>
  </si>
  <si>
    <t>朱萌荻</t>
  </si>
  <si>
    <t>2022020376</t>
  </si>
  <si>
    <t>于庆福</t>
  </si>
  <si>
    <t>2022020377</t>
  </si>
  <si>
    <t>王晓彦</t>
  </si>
  <si>
    <t>2022020449</t>
  </si>
  <si>
    <t>焦程程</t>
  </si>
  <si>
    <t>604-思政教师</t>
  </si>
  <si>
    <t>2022020451</t>
  </si>
  <si>
    <t>杨钱</t>
  </si>
  <si>
    <t>2022020452</t>
  </si>
  <si>
    <t>郝长征</t>
  </si>
  <si>
    <t>2022020457</t>
  </si>
  <si>
    <t>张光彩</t>
  </si>
  <si>
    <t>2022020002</t>
  </si>
  <si>
    <t>张雨凡</t>
  </si>
  <si>
    <t>605-美术教师</t>
  </si>
  <si>
    <t>2022020009</t>
  </si>
  <si>
    <t>郭新月</t>
  </si>
  <si>
    <t>2022020011</t>
  </si>
  <si>
    <t>王毅</t>
  </si>
  <si>
    <t>2022020093</t>
  </si>
  <si>
    <t>运盈帆</t>
  </si>
  <si>
    <t>606-心理健康教育教师</t>
  </si>
  <si>
    <t>2022020094</t>
  </si>
  <si>
    <t>郭梦媛</t>
  </si>
  <si>
    <t>2022020102</t>
  </si>
  <si>
    <t>王聪</t>
  </si>
  <si>
    <t>2022020310</t>
  </si>
  <si>
    <t>冯齐童</t>
  </si>
  <si>
    <t>607-中职计算机类专业教师（软件与信息服务方向）</t>
  </si>
  <si>
    <t>2022020312</t>
  </si>
  <si>
    <t>苗云霞</t>
  </si>
  <si>
    <t>2022020315</t>
  </si>
  <si>
    <t>蒋庆豪</t>
  </si>
  <si>
    <t>2022020323</t>
  </si>
  <si>
    <t>侯秋月</t>
  </si>
  <si>
    <t>2022020330</t>
  </si>
  <si>
    <t>张丽雯</t>
  </si>
  <si>
    <t>2022020340</t>
  </si>
  <si>
    <t>华兴昊</t>
  </si>
  <si>
    <t>2022020083</t>
  </si>
  <si>
    <t>姜令超</t>
  </si>
  <si>
    <t>608-中职计算机类专业教师（大数据技术应用方向）</t>
  </si>
  <si>
    <t>2022020085</t>
  </si>
  <si>
    <t>杜彤彤</t>
  </si>
  <si>
    <t>2022020088</t>
  </si>
  <si>
    <t>曹国盟</t>
  </si>
  <si>
    <t>2022020089</t>
  </si>
  <si>
    <t>朱亚飞</t>
  </si>
  <si>
    <t>2022020090</t>
  </si>
  <si>
    <t>文芳</t>
  </si>
  <si>
    <t>2022020481</t>
  </si>
  <si>
    <t>郭千慧</t>
  </si>
  <si>
    <t>609-中职计算机类专业教师（数字媒体技术应用方向）</t>
  </si>
  <si>
    <t>2022020483</t>
  </si>
  <si>
    <t>郭春兴</t>
  </si>
  <si>
    <t>2022020486</t>
  </si>
  <si>
    <t>张小艺</t>
  </si>
  <si>
    <t>2022020379</t>
  </si>
  <si>
    <t>张信玲</t>
  </si>
  <si>
    <t>610-中职电子商务专业教师</t>
  </si>
  <si>
    <t>2022020383</t>
  </si>
  <si>
    <t>李树新</t>
  </si>
  <si>
    <t>2022020384</t>
  </si>
  <si>
    <t>张绪芹</t>
  </si>
  <si>
    <t>2022020396</t>
  </si>
  <si>
    <t>殷庆焕</t>
  </si>
  <si>
    <t>2022020397</t>
  </si>
  <si>
    <t>刘玉</t>
  </si>
  <si>
    <t>2022020270</t>
  </si>
  <si>
    <t>曹秀秀</t>
  </si>
  <si>
    <t>611-中职护理专业教师</t>
  </si>
  <si>
    <t>2022020273</t>
  </si>
  <si>
    <t>邢赛</t>
  </si>
  <si>
    <t>2022020275</t>
  </si>
  <si>
    <t>刘丹丹</t>
  </si>
  <si>
    <t>2022020277</t>
  </si>
  <si>
    <t>董欣恬</t>
  </si>
  <si>
    <t>2022020279</t>
  </si>
  <si>
    <t>郭晓</t>
  </si>
  <si>
    <t>2022020290</t>
  </si>
  <si>
    <t>王清秀</t>
  </si>
  <si>
    <t>2022020123</t>
  </si>
  <si>
    <t>孙钰乾</t>
  </si>
  <si>
    <t>612-中职康复技术专业教师</t>
  </si>
  <si>
    <t>2022020124</t>
  </si>
  <si>
    <t>王玉龙</t>
  </si>
  <si>
    <t>2022020125</t>
  </si>
  <si>
    <t>付星珠</t>
  </si>
  <si>
    <t>2022020127</t>
  </si>
  <si>
    <t>解敏</t>
  </si>
  <si>
    <t>2022020128</t>
  </si>
  <si>
    <t>孙硕</t>
  </si>
  <si>
    <t>2022020129</t>
  </si>
  <si>
    <t>郝煦</t>
  </si>
  <si>
    <t>2022020462</t>
  </si>
  <si>
    <t>徐维乐</t>
  </si>
  <si>
    <t>613-中职药学类专业教师</t>
  </si>
  <si>
    <t>2022020467</t>
  </si>
  <si>
    <t>邢春玲</t>
  </si>
  <si>
    <t>2022020468</t>
  </si>
  <si>
    <t>续烁</t>
  </si>
  <si>
    <t>2022020469</t>
  </si>
  <si>
    <t>田哲</t>
  </si>
  <si>
    <t>2022020474</t>
  </si>
  <si>
    <t>王瑾</t>
  </si>
  <si>
    <t>2022020480</t>
  </si>
  <si>
    <t>吴晓冰</t>
  </si>
  <si>
    <t>2022020112</t>
  </si>
  <si>
    <t>郑明昕</t>
  </si>
  <si>
    <t>614-中职文秘专业教师</t>
  </si>
  <si>
    <t>2022020114</t>
  </si>
  <si>
    <t>池建春</t>
  </si>
  <si>
    <t>2022020120</t>
  </si>
  <si>
    <t>李楠楠</t>
  </si>
  <si>
    <t>2022020489</t>
  </si>
  <si>
    <t>宋晓可</t>
  </si>
  <si>
    <t>615-中职统计专业教师</t>
  </si>
  <si>
    <t>2022020492</t>
  </si>
  <si>
    <t>司泽薇</t>
  </si>
  <si>
    <t>2022020299</t>
  </si>
  <si>
    <t>韩秋红</t>
  </si>
  <si>
    <t>616-中职商务英语专业教师</t>
  </si>
  <si>
    <t>2022020300</t>
  </si>
  <si>
    <t>刘雨丝</t>
  </si>
  <si>
    <t>2022020306</t>
  </si>
  <si>
    <t>林雨</t>
  </si>
  <si>
    <t>2022020308</t>
  </si>
  <si>
    <t>梁晓茜</t>
  </si>
  <si>
    <t>2022020136</t>
  </si>
  <si>
    <t>吴云静</t>
  </si>
  <si>
    <t>617-中职婴幼儿托育专业教师</t>
  </si>
  <si>
    <t>2022020142</t>
  </si>
  <si>
    <t>杜池恒</t>
  </si>
  <si>
    <t>2022020144</t>
  </si>
  <si>
    <t>刘梦逍</t>
  </si>
  <si>
    <t>2022020223</t>
  </si>
  <si>
    <t>尹云风</t>
  </si>
  <si>
    <t>618-会计管理岗位</t>
  </si>
  <si>
    <t>2022020231</t>
  </si>
  <si>
    <t>焦甜甜</t>
  </si>
  <si>
    <t>2022020232</t>
  </si>
  <si>
    <t>于金花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</si>
</sst>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3"/>
  <sheetViews>
    <sheetView tabSelected="1" topLeftCell="C112" workbookViewId="0">
      <selection activeCell="L116" sqref="L116"/>
    </sheetView>
  </sheetViews>
  <sheetFormatPr defaultColWidth="16" defaultRowHeight="24" customHeight="1"/>
  <cols>
    <col min="1" max="1" width="5.875" style="2" customWidth="1"/>
    <col min="2" max="2" width="12.75" style="2" customWidth="1"/>
    <col min="3" max="3" width="8.875" style="2" customWidth="1"/>
    <col min="4" max="4" width="28.125" style="3" customWidth="1"/>
    <col min="5" max="5" width="10.125" style="4" customWidth="1"/>
    <col min="6" max="6" width="18.375" style="4" customWidth="1"/>
    <col min="7" max="7" width="10.625" style="4" customWidth="1"/>
    <col min="8" max="8" width="12.125" style="4" customWidth="1"/>
    <col min="9" max="9" width="10.125" style="5" customWidth="1"/>
    <col min="10" max="16384" width="16" style="2"/>
  </cols>
  <sheetData>
    <row r="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9" customHeight="1" spans="1:9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13" t="s">
        <v>9</v>
      </c>
    </row>
    <row r="3" customHeight="1" spans="1:9">
      <c r="A3" s="10">
        <v>1</v>
      </c>
      <c r="B3" s="10" t="s">
        <v>10</v>
      </c>
      <c r="C3" s="10" t="s">
        <v>11</v>
      </c>
      <c r="D3" s="10" t="s">
        <v>12</v>
      </c>
      <c r="E3" s="11">
        <v>81.5</v>
      </c>
      <c r="F3" s="11">
        <f t="shared" ref="F3:F34" si="0">E3*40%</f>
        <v>32.6</v>
      </c>
      <c r="G3" s="10">
        <v>87.29</v>
      </c>
      <c r="H3" s="10">
        <f t="shared" ref="H3:H34" si="1">G3*60%</f>
        <v>52.374</v>
      </c>
      <c r="I3" s="14">
        <f t="shared" ref="I3:I34" si="2">H3+F3</f>
        <v>84.974</v>
      </c>
    </row>
    <row r="4" customHeight="1" spans="1:9">
      <c r="A4" s="10">
        <v>2</v>
      </c>
      <c r="B4" s="10" t="s">
        <v>13</v>
      </c>
      <c r="C4" s="10" t="s">
        <v>14</v>
      </c>
      <c r="D4" s="10" t="s">
        <v>12</v>
      </c>
      <c r="E4" s="11">
        <v>69</v>
      </c>
      <c r="F4" s="11">
        <f t="shared" si="0"/>
        <v>27.6</v>
      </c>
      <c r="G4" s="10">
        <v>79.29</v>
      </c>
      <c r="H4" s="10">
        <f t="shared" si="1"/>
        <v>47.574</v>
      </c>
      <c r="I4" s="14">
        <f t="shared" si="2"/>
        <v>75.174</v>
      </c>
    </row>
    <row r="5" customHeight="1" spans="1:9">
      <c r="A5" s="10">
        <v>3</v>
      </c>
      <c r="B5" s="10" t="s">
        <v>15</v>
      </c>
      <c r="C5" s="10" t="s">
        <v>16</v>
      </c>
      <c r="D5" s="10" t="s">
        <v>12</v>
      </c>
      <c r="E5" s="11">
        <v>71.5</v>
      </c>
      <c r="F5" s="11">
        <f t="shared" si="0"/>
        <v>28.6</v>
      </c>
      <c r="G5" s="10">
        <v>81.29</v>
      </c>
      <c r="H5" s="10">
        <f t="shared" si="1"/>
        <v>48.774</v>
      </c>
      <c r="I5" s="14">
        <f t="shared" si="2"/>
        <v>77.374</v>
      </c>
    </row>
    <row r="6" customHeight="1" spans="1:9">
      <c r="A6" s="10">
        <v>4</v>
      </c>
      <c r="B6" s="10" t="s">
        <v>17</v>
      </c>
      <c r="C6" s="10" t="s">
        <v>18</v>
      </c>
      <c r="D6" s="10" t="s">
        <v>12</v>
      </c>
      <c r="E6" s="11">
        <v>76</v>
      </c>
      <c r="F6" s="11">
        <f t="shared" si="0"/>
        <v>30.4</v>
      </c>
      <c r="G6" s="10">
        <v>79.14</v>
      </c>
      <c r="H6" s="10">
        <f t="shared" si="1"/>
        <v>47.484</v>
      </c>
      <c r="I6" s="14">
        <f t="shared" si="2"/>
        <v>77.884</v>
      </c>
    </row>
    <row r="7" customHeight="1" spans="1:9">
      <c r="A7" s="10">
        <v>5</v>
      </c>
      <c r="B7" s="10" t="s">
        <v>19</v>
      </c>
      <c r="C7" s="10" t="s">
        <v>20</v>
      </c>
      <c r="D7" s="10" t="s">
        <v>12</v>
      </c>
      <c r="E7" s="11">
        <v>70.5</v>
      </c>
      <c r="F7" s="11">
        <f t="shared" si="0"/>
        <v>28.2</v>
      </c>
      <c r="G7" s="10">
        <v>81.57</v>
      </c>
      <c r="H7" s="10">
        <f t="shared" si="1"/>
        <v>48.942</v>
      </c>
      <c r="I7" s="14">
        <f t="shared" si="2"/>
        <v>77.142</v>
      </c>
    </row>
    <row r="8" customHeight="1" spans="1:9">
      <c r="A8" s="10">
        <v>6</v>
      </c>
      <c r="B8" s="10" t="s">
        <v>21</v>
      </c>
      <c r="C8" s="10" t="s">
        <v>22</v>
      </c>
      <c r="D8" s="10" t="s">
        <v>12</v>
      </c>
      <c r="E8" s="10">
        <v>68.5</v>
      </c>
      <c r="F8" s="11">
        <f t="shared" si="0"/>
        <v>27.4</v>
      </c>
      <c r="G8" s="10">
        <v>89.29</v>
      </c>
      <c r="H8" s="10">
        <f t="shared" si="1"/>
        <v>53.574</v>
      </c>
      <c r="I8" s="14">
        <f t="shared" si="2"/>
        <v>80.974</v>
      </c>
    </row>
    <row r="9" customHeight="1" spans="1:9">
      <c r="A9" s="10">
        <v>7</v>
      </c>
      <c r="B9" s="10" t="s">
        <v>23</v>
      </c>
      <c r="C9" s="10" t="s">
        <v>24</v>
      </c>
      <c r="D9" s="10" t="s">
        <v>12</v>
      </c>
      <c r="E9" s="10">
        <v>68.5</v>
      </c>
      <c r="F9" s="11">
        <f t="shared" si="0"/>
        <v>27.4</v>
      </c>
      <c r="G9" s="10">
        <v>73.43</v>
      </c>
      <c r="H9" s="10">
        <f t="shared" si="1"/>
        <v>44.058</v>
      </c>
      <c r="I9" s="14">
        <f t="shared" si="2"/>
        <v>71.458</v>
      </c>
    </row>
    <row r="10" customHeight="1" spans="1:9">
      <c r="A10" s="10">
        <v>8</v>
      </c>
      <c r="B10" s="10" t="s">
        <v>25</v>
      </c>
      <c r="C10" s="10" t="s">
        <v>26</v>
      </c>
      <c r="D10" s="10" t="s">
        <v>27</v>
      </c>
      <c r="E10" s="11">
        <v>76</v>
      </c>
      <c r="F10" s="11">
        <f t="shared" si="0"/>
        <v>30.4</v>
      </c>
      <c r="G10" s="10">
        <v>84.57</v>
      </c>
      <c r="H10" s="10">
        <f t="shared" si="1"/>
        <v>50.742</v>
      </c>
      <c r="I10" s="14">
        <f t="shared" si="2"/>
        <v>81.142</v>
      </c>
    </row>
    <row r="11" customHeight="1" spans="1:9">
      <c r="A11" s="10">
        <v>9</v>
      </c>
      <c r="B11" s="10" t="s">
        <v>28</v>
      </c>
      <c r="C11" s="10" t="s">
        <v>29</v>
      </c>
      <c r="D11" s="10" t="s">
        <v>12</v>
      </c>
      <c r="E11" s="11">
        <v>73</v>
      </c>
      <c r="F11" s="11">
        <f t="shared" si="0"/>
        <v>29.2</v>
      </c>
      <c r="G11" s="12">
        <v>73</v>
      </c>
      <c r="H11" s="10">
        <f t="shared" si="1"/>
        <v>43.8</v>
      </c>
      <c r="I11" s="14">
        <f t="shared" si="2"/>
        <v>73</v>
      </c>
    </row>
    <row r="12" customHeight="1" spans="1:9">
      <c r="A12" s="10">
        <v>10</v>
      </c>
      <c r="B12" s="10" t="s">
        <v>30</v>
      </c>
      <c r="C12" s="10" t="s">
        <v>31</v>
      </c>
      <c r="D12" s="10" t="s">
        <v>27</v>
      </c>
      <c r="E12" s="11">
        <v>75</v>
      </c>
      <c r="F12" s="11">
        <f t="shared" si="0"/>
        <v>30</v>
      </c>
      <c r="G12" s="12">
        <v>87</v>
      </c>
      <c r="H12" s="10">
        <f t="shared" si="1"/>
        <v>52.2</v>
      </c>
      <c r="I12" s="14">
        <f t="shared" si="2"/>
        <v>82.2</v>
      </c>
    </row>
    <row r="13" customHeight="1" spans="1:9">
      <c r="A13" s="10">
        <v>11</v>
      </c>
      <c r="B13" s="10" t="s">
        <v>32</v>
      </c>
      <c r="C13" s="10" t="s">
        <v>33</v>
      </c>
      <c r="D13" s="10" t="s">
        <v>12</v>
      </c>
      <c r="E13" s="11">
        <v>83</v>
      </c>
      <c r="F13" s="11">
        <f t="shared" si="0"/>
        <v>33.2</v>
      </c>
      <c r="G13" s="10">
        <v>88.29</v>
      </c>
      <c r="H13" s="10">
        <f t="shared" si="1"/>
        <v>52.974</v>
      </c>
      <c r="I13" s="14">
        <f t="shared" si="2"/>
        <v>86.174</v>
      </c>
    </row>
    <row r="14" customHeight="1" spans="1:9">
      <c r="A14" s="10">
        <v>12</v>
      </c>
      <c r="B14" s="10" t="s">
        <v>34</v>
      </c>
      <c r="C14" s="10" t="s">
        <v>35</v>
      </c>
      <c r="D14" s="10" t="s">
        <v>12</v>
      </c>
      <c r="E14" s="11">
        <v>69.5</v>
      </c>
      <c r="F14" s="11">
        <f t="shared" si="0"/>
        <v>27.8</v>
      </c>
      <c r="G14" s="12">
        <v>82</v>
      </c>
      <c r="H14" s="10">
        <f t="shared" si="1"/>
        <v>49.2</v>
      </c>
      <c r="I14" s="14">
        <f t="shared" si="2"/>
        <v>77</v>
      </c>
    </row>
    <row r="15" customHeight="1" spans="1:9">
      <c r="A15" s="10">
        <v>13</v>
      </c>
      <c r="B15" s="10" t="s">
        <v>36</v>
      </c>
      <c r="C15" s="10" t="s">
        <v>37</v>
      </c>
      <c r="D15" s="10" t="s">
        <v>12</v>
      </c>
      <c r="E15" s="11">
        <v>74</v>
      </c>
      <c r="F15" s="11">
        <f t="shared" si="0"/>
        <v>29.6</v>
      </c>
      <c r="G15" s="10">
        <v>85.43</v>
      </c>
      <c r="H15" s="10">
        <f t="shared" si="1"/>
        <v>51.258</v>
      </c>
      <c r="I15" s="14">
        <f t="shared" si="2"/>
        <v>80.858</v>
      </c>
    </row>
    <row r="16" customHeight="1" spans="1:9">
      <c r="A16" s="10">
        <v>14</v>
      </c>
      <c r="B16" s="10" t="s">
        <v>38</v>
      </c>
      <c r="C16" s="10" t="s">
        <v>39</v>
      </c>
      <c r="D16" s="10" t="s">
        <v>12</v>
      </c>
      <c r="E16" s="11">
        <v>74.5</v>
      </c>
      <c r="F16" s="11">
        <f t="shared" si="0"/>
        <v>29.8</v>
      </c>
      <c r="G16" s="10">
        <v>84.29</v>
      </c>
      <c r="H16" s="10">
        <f t="shared" si="1"/>
        <v>50.574</v>
      </c>
      <c r="I16" s="14">
        <f t="shared" si="2"/>
        <v>80.374</v>
      </c>
    </row>
    <row r="17" customHeight="1" spans="1:9">
      <c r="A17" s="10">
        <v>15</v>
      </c>
      <c r="B17" s="10" t="s">
        <v>40</v>
      </c>
      <c r="C17" s="10" t="s">
        <v>41</v>
      </c>
      <c r="D17" s="10" t="s">
        <v>12</v>
      </c>
      <c r="E17" s="11">
        <v>77</v>
      </c>
      <c r="F17" s="11">
        <f t="shared" si="0"/>
        <v>30.8</v>
      </c>
      <c r="G17" s="10">
        <v>81.57</v>
      </c>
      <c r="H17" s="10">
        <f t="shared" si="1"/>
        <v>48.942</v>
      </c>
      <c r="I17" s="14">
        <f t="shared" si="2"/>
        <v>79.742</v>
      </c>
    </row>
    <row r="18" customHeight="1" spans="1:9">
      <c r="A18" s="10">
        <v>16</v>
      </c>
      <c r="B18" s="10" t="s">
        <v>42</v>
      </c>
      <c r="C18" s="10" t="s">
        <v>43</v>
      </c>
      <c r="D18" s="10" t="s">
        <v>12</v>
      </c>
      <c r="E18" s="11">
        <v>72</v>
      </c>
      <c r="F18" s="11">
        <f t="shared" si="0"/>
        <v>28.8</v>
      </c>
      <c r="G18" s="10">
        <v>89.14</v>
      </c>
      <c r="H18" s="10">
        <f t="shared" si="1"/>
        <v>53.484</v>
      </c>
      <c r="I18" s="14">
        <f t="shared" si="2"/>
        <v>82.284</v>
      </c>
    </row>
    <row r="19" customHeight="1" spans="1:9">
      <c r="A19" s="10">
        <v>17</v>
      </c>
      <c r="B19" s="10" t="s">
        <v>44</v>
      </c>
      <c r="C19" s="10" t="s">
        <v>45</v>
      </c>
      <c r="D19" s="10" t="s">
        <v>12</v>
      </c>
      <c r="E19" s="10">
        <v>68</v>
      </c>
      <c r="F19" s="11">
        <f t="shared" si="0"/>
        <v>27.2</v>
      </c>
      <c r="G19" s="10">
        <v>79.86</v>
      </c>
      <c r="H19" s="10">
        <f t="shared" si="1"/>
        <v>47.916</v>
      </c>
      <c r="I19" s="14">
        <f t="shared" si="2"/>
        <v>75.116</v>
      </c>
    </row>
    <row r="20" customHeight="1" spans="1:9">
      <c r="A20" s="10">
        <v>18</v>
      </c>
      <c r="B20" s="10" t="s">
        <v>46</v>
      </c>
      <c r="C20" s="10" t="s">
        <v>47</v>
      </c>
      <c r="D20" s="10" t="s">
        <v>12</v>
      </c>
      <c r="E20" s="11">
        <v>69</v>
      </c>
      <c r="F20" s="11">
        <f t="shared" si="0"/>
        <v>27.6</v>
      </c>
      <c r="G20" s="10">
        <v>87.57</v>
      </c>
      <c r="H20" s="10">
        <f t="shared" si="1"/>
        <v>52.542</v>
      </c>
      <c r="I20" s="14">
        <f t="shared" si="2"/>
        <v>80.142</v>
      </c>
    </row>
    <row r="21" customHeight="1" spans="1:9">
      <c r="A21" s="10">
        <v>19</v>
      </c>
      <c r="B21" s="10" t="s">
        <v>48</v>
      </c>
      <c r="C21" s="10" t="s">
        <v>49</v>
      </c>
      <c r="D21" s="10" t="s">
        <v>12</v>
      </c>
      <c r="E21" s="11">
        <v>74.5</v>
      </c>
      <c r="F21" s="11">
        <f t="shared" si="0"/>
        <v>29.8</v>
      </c>
      <c r="G21" s="10">
        <v>88.14</v>
      </c>
      <c r="H21" s="10">
        <f t="shared" si="1"/>
        <v>52.884</v>
      </c>
      <c r="I21" s="14">
        <f t="shared" si="2"/>
        <v>82.684</v>
      </c>
    </row>
    <row r="22" customHeight="1" spans="1:9">
      <c r="A22" s="10">
        <v>20</v>
      </c>
      <c r="B22" s="10" t="s">
        <v>50</v>
      </c>
      <c r="C22" s="10" t="s">
        <v>51</v>
      </c>
      <c r="D22" s="10" t="s">
        <v>12</v>
      </c>
      <c r="E22" s="11">
        <v>72</v>
      </c>
      <c r="F22" s="11">
        <f t="shared" si="0"/>
        <v>28.8</v>
      </c>
      <c r="G22" s="10">
        <v>84.29</v>
      </c>
      <c r="H22" s="10">
        <f t="shared" si="1"/>
        <v>50.574</v>
      </c>
      <c r="I22" s="14">
        <f t="shared" si="2"/>
        <v>79.374</v>
      </c>
    </row>
    <row r="23" customHeight="1" spans="1:9">
      <c r="A23" s="10">
        <v>21</v>
      </c>
      <c r="B23" s="10" t="s">
        <v>52</v>
      </c>
      <c r="C23" s="10" t="s">
        <v>53</v>
      </c>
      <c r="D23" s="10" t="s">
        <v>12</v>
      </c>
      <c r="E23" s="11">
        <v>77</v>
      </c>
      <c r="F23" s="11">
        <f t="shared" si="0"/>
        <v>30.8</v>
      </c>
      <c r="G23" s="10">
        <v>79.29</v>
      </c>
      <c r="H23" s="10">
        <f t="shared" si="1"/>
        <v>47.574</v>
      </c>
      <c r="I23" s="14">
        <f t="shared" si="2"/>
        <v>78.374</v>
      </c>
    </row>
    <row r="24" customHeight="1" spans="1:9">
      <c r="A24" s="10">
        <v>22</v>
      </c>
      <c r="B24" s="10" t="s">
        <v>54</v>
      </c>
      <c r="C24" s="10" t="s">
        <v>55</v>
      </c>
      <c r="D24" s="10" t="s">
        <v>12</v>
      </c>
      <c r="E24" s="11">
        <v>72.5</v>
      </c>
      <c r="F24" s="11">
        <f t="shared" si="0"/>
        <v>29</v>
      </c>
      <c r="G24" s="10">
        <v>90.86</v>
      </c>
      <c r="H24" s="10">
        <f t="shared" si="1"/>
        <v>54.516</v>
      </c>
      <c r="I24" s="14">
        <f t="shared" si="2"/>
        <v>83.516</v>
      </c>
    </row>
    <row r="25" customHeight="1" spans="1:9">
      <c r="A25" s="10">
        <v>23</v>
      </c>
      <c r="B25" s="10" t="s">
        <v>56</v>
      </c>
      <c r="C25" s="10" t="s">
        <v>57</v>
      </c>
      <c r="D25" s="10" t="s">
        <v>12</v>
      </c>
      <c r="E25" s="11">
        <v>72</v>
      </c>
      <c r="F25" s="11">
        <f t="shared" si="0"/>
        <v>28.8</v>
      </c>
      <c r="G25" s="10">
        <v>88.57</v>
      </c>
      <c r="H25" s="10">
        <f t="shared" si="1"/>
        <v>53.142</v>
      </c>
      <c r="I25" s="14">
        <f t="shared" si="2"/>
        <v>81.942</v>
      </c>
    </row>
    <row r="26" customHeight="1" spans="1:9">
      <c r="A26" s="10">
        <v>24</v>
      </c>
      <c r="B26" s="10" t="s">
        <v>58</v>
      </c>
      <c r="C26" s="10" t="s">
        <v>59</v>
      </c>
      <c r="D26" s="10" t="s">
        <v>12</v>
      </c>
      <c r="E26" s="11">
        <v>77</v>
      </c>
      <c r="F26" s="11">
        <f t="shared" si="0"/>
        <v>30.8</v>
      </c>
      <c r="G26" s="10">
        <v>82.86</v>
      </c>
      <c r="H26" s="10">
        <f t="shared" si="1"/>
        <v>49.716</v>
      </c>
      <c r="I26" s="14">
        <f t="shared" si="2"/>
        <v>80.516</v>
      </c>
    </row>
    <row r="27" customHeight="1" spans="1:9">
      <c r="A27" s="10">
        <v>25</v>
      </c>
      <c r="B27" s="10" t="s">
        <v>60</v>
      </c>
      <c r="C27" s="10" t="s">
        <v>61</v>
      </c>
      <c r="D27" s="10" t="s">
        <v>12</v>
      </c>
      <c r="E27" s="11">
        <v>70</v>
      </c>
      <c r="F27" s="11">
        <f t="shared" si="0"/>
        <v>28</v>
      </c>
      <c r="G27" s="10">
        <v>86.57</v>
      </c>
      <c r="H27" s="10">
        <f t="shared" si="1"/>
        <v>51.942</v>
      </c>
      <c r="I27" s="14">
        <f t="shared" si="2"/>
        <v>79.942</v>
      </c>
    </row>
    <row r="28" customHeight="1" spans="1:9">
      <c r="A28" s="10">
        <v>26</v>
      </c>
      <c r="B28" s="10">
        <v>2022020214</v>
      </c>
      <c r="C28" s="10" t="s">
        <v>14</v>
      </c>
      <c r="D28" s="10" t="s">
        <v>12</v>
      </c>
      <c r="E28" s="10">
        <v>68.5</v>
      </c>
      <c r="F28" s="11">
        <f t="shared" si="0"/>
        <v>27.4</v>
      </c>
      <c r="G28" s="10">
        <v>82.29</v>
      </c>
      <c r="H28" s="10">
        <f t="shared" si="1"/>
        <v>49.374</v>
      </c>
      <c r="I28" s="14">
        <f t="shared" si="2"/>
        <v>76.774</v>
      </c>
    </row>
    <row r="29" customHeight="1" spans="1:9">
      <c r="A29" s="10">
        <v>27</v>
      </c>
      <c r="B29" s="10" t="s">
        <v>62</v>
      </c>
      <c r="C29" s="10" t="s">
        <v>63</v>
      </c>
      <c r="D29" s="10" t="s">
        <v>64</v>
      </c>
      <c r="E29" s="11">
        <v>84.5</v>
      </c>
      <c r="F29" s="11">
        <f t="shared" si="0"/>
        <v>33.8</v>
      </c>
      <c r="G29" s="10">
        <v>80.57</v>
      </c>
      <c r="H29" s="10">
        <f t="shared" si="1"/>
        <v>48.342</v>
      </c>
      <c r="I29" s="14">
        <f t="shared" si="2"/>
        <v>82.142</v>
      </c>
    </row>
    <row r="30" customHeight="1" spans="1:9">
      <c r="A30" s="10">
        <v>28</v>
      </c>
      <c r="B30" s="10" t="s">
        <v>65</v>
      </c>
      <c r="C30" s="10" t="s">
        <v>66</v>
      </c>
      <c r="D30" s="10" t="s">
        <v>64</v>
      </c>
      <c r="E30" s="11">
        <v>86.5</v>
      </c>
      <c r="F30" s="11">
        <f t="shared" si="0"/>
        <v>34.6</v>
      </c>
      <c r="G30" s="10">
        <v>94.29</v>
      </c>
      <c r="H30" s="10">
        <f t="shared" si="1"/>
        <v>56.574</v>
      </c>
      <c r="I30" s="14">
        <f t="shared" si="2"/>
        <v>91.174</v>
      </c>
    </row>
    <row r="31" customHeight="1" spans="1:9">
      <c r="A31" s="10">
        <v>29</v>
      </c>
      <c r="B31" s="10" t="s">
        <v>67</v>
      </c>
      <c r="C31" s="10" t="s">
        <v>68</v>
      </c>
      <c r="D31" s="10" t="s">
        <v>64</v>
      </c>
      <c r="E31" s="10">
        <v>72</v>
      </c>
      <c r="F31" s="11">
        <f t="shared" si="0"/>
        <v>28.8</v>
      </c>
      <c r="G31" s="10">
        <v>86.29</v>
      </c>
      <c r="H31" s="10">
        <f t="shared" si="1"/>
        <v>51.774</v>
      </c>
      <c r="I31" s="14">
        <f t="shared" si="2"/>
        <v>80.574</v>
      </c>
    </row>
    <row r="32" customHeight="1" spans="1:9">
      <c r="A32" s="10">
        <v>30</v>
      </c>
      <c r="B32" s="10" t="s">
        <v>69</v>
      </c>
      <c r="C32" s="10" t="s">
        <v>70</v>
      </c>
      <c r="D32" s="10" t="s">
        <v>64</v>
      </c>
      <c r="E32" s="11">
        <v>76</v>
      </c>
      <c r="F32" s="11">
        <f t="shared" si="0"/>
        <v>30.4</v>
      </c>
      <c r="G32" s="10">
        <v>90.43</v>
      </c>
      <c r="H32" s="10">
        <f t="shared" si="1"/>
        <v>54.258</v>
      </c>
      <c r="I32" s="14">
        <f t="shared" si="2"/>
        <v>84.658</v>
      </c>
    </row>
    <row r="33" customHeight="1" spans="1:9">
      <c r="A33" s="10">
        <v>31</v>
      </c>
      <c r="B33" s="10" t="s">
        <v>71</v>
      </c>
      <c r="C33" s="10" t="s">
        <v>72</v>
      </c>
      <c r="D33" s="10" t="s">
        <v>64</v>
      </c>
      <c r="E33" s="11">
        <v>84</v>
      </c>
      <c r="F33" s="11">
        <f t="shared" si="0"/>
        <v>33.6</v>
      </c>
      <c r="G33" s="10">
        <v>85.86</v>
      </c>
      <c r="H33" s="10">
        <f t="shared" si="1"/>
        <v>51.516</v>
      </c>
      <c r="I33" s="14">
        <f t="shared" si="2"/>
        <v>85.116</v>
      </c>
    </row>
    <row r="34" customHeight="1" spans="1:9">
      <c r="A34" s="10">
        <v>32</v>
      </c>
      <c r="B34" s="10" t="s">
        <v>73</v>
      </c>
      <c r="C34" s="10" t="s">
        <v>74</v>
      </c>
      <c r="D34" s="10" t="s">
        <v>64</v>
      </c>
      <c r="E34" s="11">
        <v>85.5</v>
      </c>
      <c r="F34" s="11">
        <f t="shared" si="0"/>
        <v>34.2</v>
      </c>
      <c r="G34" s="10">
        <v>91.86</v>
      </c>
      <c r="H34" s="10">
        <f t="shared" si="1"/>
        <v>55.116</v>
      </c>
      <c r="I34" s="14">
        <f t="shared" si="2"/>
        <v>89.316</v>
      </c>
    </row>
    <row r="35" customHeight="1" spans="1:9">
      <c r="A35" s="10">
        <v>33</v>
      </c>
      <c r="B35" s="10" t="s">
        <v>75</v>
      </c>
      <c r="C35" s="10" t="s">
        <v>76</v>
      </c>
      <c r="D35" s="10" t="s">
        <v>64</v>
      </c>
      <c r="E35" s="11">
        <v>79.5</v>
      </c>
      <c r="F35" s="11">
        <f t="shared" ref="F35:F66" si="3">E35*40%</f>
        <v>31.8</v>
      </c>
      <c r="G35" s="10">
        <v>87.71</v>
      </c>
      <c r="H35" s="10">
        <f t="shared" ref="H35:H66" si="4">G35*60%</f>
        <v>52.626</v>
      </c>
      <c r="I35" s="14">
        <f t="shared" ref="I35:I66" si="5">H35+F35</f>
        <v>84.426</v>
      </c>
    </row>
    <row r="36" customHeight="1" spans="1:9">
      <c r="A36" s="10">
        <v>34</v>
      </c>
      <c r="B36" s="10" t="s">
        <v>77</v>
      </c>
      <c r="C36" s="10" t="s">
        <v>78</v>
      </c>
      <c r="D36" s="10" t="s">
        <v>64</v>
      </c>
      <c r="E36" s="11">
        <v>79</v>
      </c>
      <c r="F36" s="11">
        <f t="shared" si="3"/>
        <v>31.6</v>
      </c>
      <c r="G36" s="12">
        <v>90</v>
      </c>
      <c r="H36" s="10">
        <f t="shared" si="4"/>
        <v>54</v>
      </c>
      <c r="I36" s="14">
        <f t="shared" si="5"/>
        <v>85.6</v>
      </c>
    </row>
    <row r="37" customHeight="1" spans="1:9">
      <c r="A37" s="10">
        <v>35</v>
      </c>
      <c r="B37" s="10" t="s">
        <v>79</v>
      </c>
      <c r="C37" s="10" t="s">
        <v>80</v>
      </c>
      <c r="D37" s="10" t="s">
        <v>64</v>
      </c>
      <c r="E37" s="10">
        <v>72.5</v>
      </c>
      <c r="F37" s="11">
        <f t="shared" si="3"/>
        <v>29</v>
      </c>
      <c r="G37" s="10">
        <v>85.29</v>
      </c>
      <c r="H37" s="10">
        <f t="shared" si="4"/>
        <v>51.174</v>
      </c>
      <c r="I37" s="14">
        <f t="shared" si="5"/>
        <v>80.174</v>
      </c>
    </row>
    <row r="38" customHeight="1" spans="1:9">
      <c r="A38" s="10">
        <v>36</v>
      </c>
      <c r="B38" s="10" t="s">
        <v>81</v>
      </c>
      <c r="C38" s="10" t="s">
        <v>82</v>
      </c>
      <c r="D38" s="10" t="s">
        <v>64</v>
      </c>
      <c r="E38" s="11">
        <v>89.5</v>
      </c>
      <c r="F38" s="11">
        <f t="shared" si="3"/>
        <v>35.8</v>
      </c>
      <c r="G38" s="10">
        <v>92.86</v>
      </c>
      <c r="H38" s="10">
        <f t="shared" si="4"/>
        <v>55.716</v>
      </c>
      <c r="I38" s="14">
        <f t="shared" si="5"/>
        <v>91.516</v>
      </c>
    </row>
    <row r="39" customHeight="1" spans="1:9">
      <c r="A39" s="10">
        <v>37</v>
      </c>
      <c r="B39" s="10" t="s">
        <v>83</v>
      </c>
      <c r="C39" s="10" t="s">
        <v>84</v>
      </c>
      <c r="D39" s="10" t="s">
        <v>64</v>
      </c>
      <c r="E39" s="11">
        <v>79.5</v>
      </c>
      <c r="F39" s="11">
        <f t="shared" si="3"/>
        <v>31.8</v>
      </c>
      <c r="G39" s="10">
        <v>82.43</v>
      </c>
      <c r="H39" s="10">
        <f t="shared" si="4"/>
        <v>49.458</v>
      </c>
      <c r="I39" s="14">
        <f t="shared" si="5"/>
        <v>81.258</v>
      </c>
    </row>
    <row r="40" customHeight="1" spans="1:9">
      <c r="A40" s="10">
        <v>38</v>
      </c>
      <c r="B40" s="10" t="s">
        <v>85</v>
      </c>
      <c r="C40" s="10" t="s">
        <v>86</v>
      </c>
      <c r="D40" s="10" t="s">
        <v>64</v>
      </c>
      <c r="E40" s="11">
        <v>87</v>
      </c>
      <c r="F40" s="11">
        <f t="shared" si="3"/>
        <v>34.8</v>
      </c>
      <c r="G40" s="12">
        <v>90</v>
      </c>
      <c r="H40" s="10">
        <f t="shared" si="4"/>
        <v>54</v>
      </c>
      <c r="I40" s="14">
        <f t="shared" si="5"/>
        <v>88.8</v>
      </c>
    </row>
    <row r="41" customHeight="1" spans="1:9">
      <c r="A41" s="10">
        <v>39</v>
      </c>
      <c r="B41" s="10" t="s">
        <v>87</v>
      </c>
      <c r="C41" s="10" t="s">
        <v>88</v>
      </c>
      <c r="D41" s="10" t="s">
        <v>64</v>
      </c>
      <c r="E41" s="11">
        <v>87</v>
      </c>
      <c r="F41" s="11">
        <f t="shared" si="3"/>
        <v>34.8</v>
      </c>
      <c r="G41" s="10">
        <v>90.86</v>
      </c>
      <c r="H41" s="10">
        <f t="shared" si="4"/>
        <v>54.516</v>
      </c>
      <c r="I41" s="14">
        <f t="shared" si="5"/>
        <v>89.316</v>
      </c>
    </row>
    <row r="42" customHeight="1" spans="1:9">
      <c r="A42" s="10">
        <v>40</v>
      </c>
      <c r="B42" s="10" t="s">
        <v>89</v>
      </c>
      <c r="C42" s="10" t="s">
        <v>90</v>
      </c>
      <c r="D42" s="10" t="s">
        <v>64</v>
      </c>
      <c r="E42" s="11">
        <v>82</v>
      </c>
      <c r="F42" s="11">
        <f t="shared" si="3"/>
        <v>32.8</v>
      </c>
      <c r="G42" s="10">
        <v>95.29</v>
      </c>
      <c r="H42" s="10">
        <f t="shared" si="4"/>
        <v>57.174</v>
      </c>
      <c r="I42" s="14">
        <f t="shared" si="5"/>
        <v>89.974</v>
      </c>
    </row>
    <row r="43" customHeight="1" spans="1:9">
      <c r="A43" s="10">
        <v>41</v>
      </c>
      <c r="B43" s="10" t="s">
        <v>91</v>
      </c>
      <c r="C43" s="10" t="s">
        <v>92</v>
      </c>
      <c r="D43" s="10" t="s">
        <v>64</v>
      </c>
      <c r="E43" s="11">
        <v>83</v>
      </c>
      <c r="F43" s="11">
        <f t="shared" si="3"/>
        <v>33.2</v>
      </c>
      <c r="G43" s="10">
        <v>94.71</v>
      </c>
      <c r="H43" s="10">
        <f t="shared" si="4"/>
        <v>56.826</v>
      </c>
      <c r="I43" s="14">
        <f t="shared" si="5"/>
        <v>90.026</v>
      </c>
    </row>
    <row r="44" customHeight="1" spans="1:9">
      <c r="A44" s="10">
        <v>42</v>
      </c>
      <c r="B44" s="10" t="s">
        <v>93</v>
      </c>
      <c r="C44" s="10" t="s">
        <v>94</v>
      </c>
      <c r="D44" s="10" t="s">
        <v>64</v>
      </c>
      <c r="E44" s="11">
        <v>87.5</v>
      </c>
      <c r="F44" s="11">
        <f t="shared" si="3"/>
        <v>35</v>
      </c>
      <c r="G44" s="10">
        <v>91.14</v>
      </c>
      <c r="H44" s="10">
        <f t="shared" si="4"/>
        <v>54.684</v>
      </c>
      <c r="I44" s="14">
        <f t="shared" si="5"/>
        <v>89.684</v>
      </c>
    </row>
    <row r="45" customHeight="1" spans="1:9">
      <c r="A45" s="10">
        <v>43</v>
      </c>
      <c r="B45" s="10" t="s">
        <v>95</v>
      </c>
      <c r="C45" s="10" t="s">
        <v>96</v>
      </c>
      <c r="D45" s="10" t="s">
        <v>64</v>
      </c>
      <c r="E45" s="11">
        <v>86</v>
      </c>
      <c r="F45" s="11">
        <f t="shared" si="3"/>
        <v>34.4</v>
      </c>
      <c r="G45" s="12">
        <v>81</v>
      </c>
      <c r="H45" s="10">
        <f t="shared" si="4"/>
        <v>48.6</v>
      </c>
      <c r="I45" s="14">
        <f t="shared" si="5"/>
        <v>83</v>
      </c>
    </row>
    <row r="46" customHeight="1" spans="1:9">
      <c r="A46" s="10">
        <v>44</v>
      </c>
      <c r="B46" s="10" t="s">
        <v>97</v>
      </c>
      <c r="C46" s="10" t="s">
        <v>98</v>
      </c>
      <c r="D46" s="10" t="s">
        <v>64</v>
      </c>
      <c r="E46" s="10">
        <v>72.5</v>
      </c>
      <c r="F46" s="11">
        <f t="shared" si="3"/>
        <v>29</v>
      </c>
      <c r="G46" s="10">
        <v>82.57</v>
      </c>
      <c r="H46" s="10">
        <f t="shared" si="4"/>
        <v>49.542</v>
      </c>
      <c r="I46" s="14">
        <f t="shared" si="5"/>
        <v>78.542</v>
      </c>
    </row>
    <row r="47" customHeight="1" spans="1:9">
      <c r="A47" s="10">
        <v>45</v>
      </c>
      <c r="B47" s="10" t="s">
        <v>99</v>
      </c>
      <c r="C47" s="10" t="s">
        <v>100</v>
      </c>
      <c r="D47" s="10" t="s">
        <v>64</v>
      </c>
      <c r="E47" s="11">
        <v>85.5</v>
      </c>
      <c r="F47" s="11">
        <f t="shared" si="3"/>
        <v>34.2</v>
      </c>
      <c r="G47" s="12">
        <v>93</v>
      </c>
      <c r="H47" s="10">
        <f t="shared" si="4"/>
        <v>55.8</v>
      </c>
      <c r="I47" s="14">
        <f t="shared" si="5"/>
        <v>90</v>
      </c>
    </row>
    <row r="48" customHeight="1" spans="1:9">
      <c r="A48" s="10">
        <v>46</v>
      </c>
      <c r="B48" s="10" t="s">
        <v>101</v>
      </c>
      <c r="C48" s="10" t="s">
        <v>102</v>
      </c>
      <c r="D48" s="10" t="s">
        <v>103</v>
      </c>
      <c r="E48" s="11">
        <v>79.5</v>
      </c>
      <c r="F48" s="11">
        <f t="shared" si="3"/>
        <v>31.8</v>
      </c>
      <c r="G48" s="10">
        <v>81.14</v>
      </c>
      <c r="H48" s="10">
        <f t="shared" si="4"/>
        <v>48.684</v>
      </c>
      <c r="I48" s="14">
        <f t="shared" si="5"/>
        <v>80.484</v>
      </c>
    </row>
    <row r="49" customHeight="1" spans="1:9">
      <c r="A49" s="10">
        <v>47</v>
      </c>
      <c r="B49" s="10" t="s">
        <v>104</v>
      </c>
      <c r="C49" s="10" t="s">
        <v>105</v>
      </c>
      <c r="D49" s="10" t="s">
        <v>103</v>
      </c>
      <c r="E49" s="11">
        <v>76.5</v>
      </c>
      <c r="F49" s="11">
        <f t="shared" si="3"/>
        <v>30.6</v>
      </c>
      <c r="G49" s="10">
        <v>90.29</v>
      </c>
      <c r="H49" s="10">
        <f t="shared" si="4"/>
        <v>54.174</v>
      </c>
      <c r="I49" s="14">
        <f t="shared" si="5"/>
        <v>84.774</v>
      </c>
    </row>
    <row r="50" customHeight="1" spans="1:9">
      <c r="A50" s="10">
        <v>48</v>
      </c>
      <c r="B50" s="10" t="s">
        <v>106</v>
      </c>
      <c r="C50" s="10" t="s">
        <v>107</v>
      </c>
      <c r="D50" s="10" t="s">
        <v>103</v>
      </c>
      <c r="E50" s="11">
        <v>77.5</v>
      </c>
      <c r="F50" s="11">
        <f t="shared" si="3"/>
        <v>31</v>
      </c>
      <c r="G50" s="10">
        <v>89.86</v>
      </c>
      <c r="H50" s="10">
        <f t="shared" si="4"/>
        <v>53.916</v>
      </c>
      <c r="I50" s="14">
        <f t="shared" si="5"/>
        <v>84.916</v>
      </c>
    </row>
    <row r="51" customHeight="1" spans="1:9">
      <c r="A51" s="10">
        <v>49</v>
      </c>
      <c r="B51" s="10" t="s">
        <v>108</v>
      </c>
      <c r="C51" s="10" t="s">
        <v>109</v>
      </c>
      <c r="D51" s="10" t="s">
        <v>103</v>
      </c>
      <c r="E51" s="11">
        <v>79.5</v>
      </c>
      <c r="F51" s="11">
        <f t="shared" si="3"/>
        <v>31.8</v>
      </c>
      <c r="G51" s="10">
        <v>83.57</v>
      </c>
      <c r="H51" s="10">
        <f t="shared" si="4"/>
        <v>50.142</v>
      </c>
      <c r="I51" s="14">
        <f t="shared" si="5"/>
        <v>81.942</v>
      </c>
    </row>
    <row r="52" customHeight="1" spans="1:9">
      <c r="A52" s="10">
        <v>50</v>
      </c>
      <c r="B52" s="10" t="s">
        <v>110</v>
      </c>
      <c r="C52" s="10" t="s">
        <v>111</v>
      </c>
      <c r="D52" s="10" t="s">
        <v>103</v>
      </c>
      <c r="E52" s="11">
        <v>85</v>
      </c>
      <c r="F52" s="11">
        <f t="shared" si="3"/>
        <v>34</v>
      </c>
      <c r="G52" s="10">
        <v>80.72</v>
      </c>
      <c r="H52" s="10">
        <f t="shared" si="4"/>
        <v>48.432</v>
      </c>
      <c r="I52" s="14">
        <f t="shared" si="5"/>
        <v>82.432</v>
      </c>
    </row>
    <row r="53" customHeight="1" spans="1:9">
      <c r="A53" s="10">
        <v>51</v>
      </c>
      <c r="B53" s="10" t="s">
        <v>112</v>
      </c>
      <c r="C53" s="10" t="s">
        <v>113</v>
      </c>
      <c r="D53" s="10" t="s">
        <v>103</v>
      </c>
      <c r="E53" s="11">
        <v>76</v>
      </c>
      <c r="F53" s="11">
        <f t="shared" si="3"/>
        <v>30.4</v>
      </c>
      <c r="G53" s="10">
        <v>83.72</v>
      </c>
      <c r="H53" s="10">
        <f t="shared" si="4"/>
        <v>50.232</v>
      </c>
      <c r="I53" s="14">
        <f t="shared" si="5"/>
        <v>80.632</v>
      </c>
    </row>
    <row r="54" customHeight="1" spans="1:9">
      <c r="A54" s="10">
        <v>52</v>
      </c>
      <c r="B54" s="10" t="s">
        <v>114</v>
      </c>
      <c r="C54" s="10" t="s">
        <v>115</v>
      </c>
      <c r="D54" s="10" t="s">
        <v>103</v>
      </c>
      <c r="E54" s="11">
        <v>75.5</v>
      </c>
      <c r="F54" s="11">
        <f t="shared" si="3"/>
        <v>30.2</v>
      </c>
      <c r="G54" s="10">
        <v>76.72</v>
      </c>
      <c r="H54" s="10">
        <f t="shared" si="4"/>
        <v>46.032</v>
      </c>
      <c r="I54" s="14">
        <f t="shared" si="5"/>
        <v>76.232</v>
      </c>
    </row>
    <row r="55" customHeight="1" spans="1:9">
      <c r="A55" s="10">
        <v>53</v>
      </c>
      <c r="B55" s="10" t="s">
        <v>116</v>
      </c>
      <c r="C55" s="10" t="s">
        <v>117</v>
      </c>
      <c r="D55" s="10" t="s">
        <v>103</v>
      </c>
      <c r="E55" s="11">
        <v>79.5</v>
      </c>
      <c r="F55" s="11">
        <f t="shared" si="3"/>
        <v>31.8</v>
      </c>
      <c r="G55" s="10">
        <v>90.86</v>
      </c>
      <c r="H55" s="10">
        <f t="shared" si="4"/>
        <v>54.516</v>
      </c>
      <c r="I55" s="14">
        <f t="shared" si="5"/>
        <v>86.316</v>
      </c>
    </row>
    <row r="56" customHeight="1" spans="1:9">
      <c r="A56" s="10">
        <v>54</v>
      </c>
      <c r="B56" s="10" t="s">
        <v>118</v>
      </c>
      <c r="C56" s="10" t="s">
        <v>119</v>
      </c>
      <c r="D56" s="10" t="s">
        <v>103</v>
      </c>
      <c r="E56" s="11">
        <v>78.5</v>
      </c>
      <c r="F56" s="11">
        <f t="shared" si="3"/>
        <v>31.4</v>
      </c>
      <c r="G56" s="10">
        <v>90.14</v>
      </c>
      <c r="H56" s="10">
        <f t="shared" si="4"/>
        <v>54.084</v>
      </c>
      <c r="I56" s="14">
        <f t="shared" si="5"/>
        <v>85.484</v>
      </c>
    </row>
    <row r="57" customHeight="1" spans="1:9">
      <c r="A57" s="10">
        <v>55</v>
      </c>
      <c r="B57" s="10" t="s">
        <v>120</v>
      </c>
      <c r="C57" s="10" t="s">
        <v>121</v>
      </c>
      <c r="D57" s="10" t="s">
        <v>103</v>
      </c>
      <c r="E57" s="11">
        <v>81</v>
      </c>
      <c r="F57" s="11">
        <f t="shared" si="3"/>
        <v>32.4</v>
      </c>
      <c r="G57" s="10">
        <v>88.43</v>
      </c>
      <c r="H57" s="10">
        <f t="shared" si="4"/>
        <v>53.058</v>
      </c>
      <c r="I57" s="14">
        <f t="shared" si="5"/>
        <v>85.458</v>
      </c>
    </row>
    <row r="58" customHeight="1" spans="1:9">
      <c r="A58" s="10">
        <v>56</v>
      </c>
      <c r="B58" s="10" t="s">
        <v>122</v>
      </c>
      <c r="C58" s="10" t="s">
        <v>123</v>
      </c>
      <c r="D58" s="10" t="s">
        <v>103</v>
      </c>
      <c r="E58" s="11">
        <v>75.5</v>
      </c>
      <c r="F58" s="11">
        <f t="shared" si="3"/>
        <v>30.2</v>
      </c>
      <c r="G58" s="10">
        <v>81.86</v>
      </c>
      <c r="H58" s="10">
        <f t="shared" si="4"/>
        <v>49.116</v>
      </c>
      <c r="I58" s="14">
        <f t="shared" si="5"/>
        <v>79.316</v>
      </c>
    </row>
    <row r="59" customHeight="1" spans="1:9">
      <c r="A59" s="10">
        <v>57</v>
      </c>
      <c r="B59" s="10" t="s">
        <v>124</v>
      </c>
      <c r="C59" s="10" t="s">
        <v>125</v>
      </c>
      <c r="D59" s="10" t="s">
        <v>103</v>
      </c>
      <c r="E59" s="11">
        <v>78</v>
      </c>
      <c r="F59" s="11">
        <f t="shared" si="3"/>
        <v>31.2</v>
      </c>
      <c r="G59" s="10">
        <v>90.15</v>
      </c>
      <c r="H59" s="10">
        <f t="shared" si="4"/>
        <v>54.09</v>
      </c>
      <c r="I59" s="14">
        <f t="shared" si="5"/>
        <v>85.29</v>
      </c>
    </row>
    <row r="60" customHeight="1" spans="1:9">
      <c r="A60" s="10">
        <v>58</v>
      </c>
      <c r="B60" s="10" t="s">
        <v>126</v>
      </c>
      <c r="C60" s="10" t="s">
        <v>127</v>
      </c>
      <c r="D60" s="10" t="s">
        <v>103</v>
      </c>
      <c r="E60" s="11">
        <v>81</v>
      </c>
      <c r="F60" s="11">
        <f t="shared" si="3"/>
        <v>32.4</v>
      </c>
      <c r="G60" s="10">
        <v>82.14</v>
      </c>
      <c r="H60" s="10">
        <f t="shared" si="4"/>
        <v>49.284</v>
      </c>
      <c r="I60" s="14">
        <f t="shared" si="5"/>
        <v>81.684</v>
      </c>
    </row>
    <row r="61" customHeight="1" spans="1:9">
      <c r="A61" s="10">
        <v>59</v>
      </c>
      <c r="B61" s="10" t="s">
        <v>128</v>
      </c>
      <c r="C61" s="10" t="s">
        <v>129</v>
      </c>
      <c r="D61" s="10" t="s">
        <v>103</v>
      </c>
      <c r="E61" s="11">
        <v>73.5</v>
      </c>
      <c r="F61" s="11">
        <f t="shared" si="3"/>
        <v>29.4</v>
      </c>
      <c r="G61" s="10">
        <v>82.43</v>
      </c>
      <c r="H61" s="10">
        <f t="shared" si="4"/>
        <v>49.458</v>
      </c>
      <c r="I61" s="14">
        <f t="shared" si="5"/>
        <v>78.858</v>
      </c>
    </row>
    <row r="62" customHeight="1" spans="1:9">
      <c r="A62" s="10">
        <v>60</v>
      </c>
      <c r="B62" s="10" t="s">
        <v>130</v>
      </c>
      <c r="C62" s="10" t="s">
        <v>131</v>
      </c>
      <c r="D62" s="10" t="s">
        <v>132</v>
      </c>
      <c r="E62" s="11">
        <v>68</v>
      </c>
      <c r="F62" s="11">
        <f t="shared" si="3"/>
        <v>27.2</v>
      </c>
      <c r="G62" s="10">
        <v>85.43</v>
      </c>
      <c r="H62" s="10">
        <f t="shared" si="4"/>
        <v>51.258</v>
      </c>
      <c r="I62" s="14">
        <f t="shared" si="5"/>
        <v>78.458</v>
      </c>
    </row>
    <row r="63" customHeight="1" spans="1:9">
      <c r="A63" s="10">
        <v>61</v>
      </c>
      <c r="B63" s="10" t="s">
        <v>133</v>
      </c>
      <c r="C63" s="10" t="s">
        <v>134</v>
      </c>
      <c r="D63" s="10" t="s">
        <v>132</v>
      </c>
      <c r="E63" s="11">
        <v>73</v>
      </c>
      <c r="F63" s="11">
        <f t="shared" si="3"/>
        <v>29.2</v>
      </c>
      <c r="G63" s="10">
        <v>87.86</v>
      </c>
      <c r="H63" s="10">
        <f t="shared" si="4"/>
        <v>52.716</v>
      </c>
      <c r="I63" s="14">
        <f t="shared" si="5"/>
        <v>81.916</v>
      </c>
    </row>
    <row r="64" customHeight="1" spans="1:9">
      <c r="A64" s="10">
        <v>62</v>
      </c>
      <c r="B64" s="10" t="s">
        <v>135</v>
      </c>
      <c r="C64" s="10" t="s">
        <v>136</v>
      </c>
      <c r="D64" s="10" t="s">
        <v>132</v>
      </c>
      <c r="E64" s="11">
        <v>61.5</v>
      </c>
      <c r="F64" s="11">
        <f t="shared" si="3"/>
        <v>24.6</v>
      </c>
      <c r="G64" s="12">
        <v>89</v>
      </c>
      <c r="H64" s="10">
        <f t="shared" si="4"/>
        <v>53.4</v>
      </c>
      <c r="I64" s="14">
        <f t="shared" si="5"/>
        <v>78</v>
      </c>
    </row>
    <row r="65" ht="18.95" customHeight="1" spans="1:9">
      <c r="A65" s="10">
        <v>63</v>
      </c>
      <c r="B65" s="10" t="s">
        <v>137</v>
      </c>
      <c r="C65" s="10" t="s">
        <v>138</v>
      </c>
      <c r="D65" s="10" t="s">
        <v>132</v>
      </c>
      <c r="E65" s="11">
        <v>65.5</v>
      </c>
      <c r="F65" s="11">
        <f t="shared" si="3"/>
        <v>26.2</v>
      </c>
      <c r="G65" s="10">
        <v>83.86</v>
      </c>
      <c r="H65" s="10">
        <f t="shared" si="4"/>
        <v>50.316</v>
      </c>
      <c r="I65" s="14">
        <f t="shared" si="5"/>
        <v>76.516</v>
      </c>
    </row>
    <row r="66" customHeight="1" spans="1:9">
      <c r="A66" s="10">
        <v>64</v>
      </c>
      <c r="B66" s="10" t="s">
        <v>139</v>
      </c>
      <c r="C66" s="10" t="s">
        <v>140</v>
      </c>
      <c r="D66" s="10" t="s">
        <v>141</v>
      </c>
      <c r="E66" s="11">
        <v>71.5</v>
      </c>
      <c r="F66" s="11">
        <f t="shared" si="3"/>
        <v>28.6</v>
      </c>
      <c r="G66" s="10">
        <v>86.28</v>
      </c>
      <c r="H66" s="10">
        <f t="shared" si="4"/>
        <v>51.768</v>
      </c>
      <c r="I66" s="14">
        <f t="shared" si="5"/>
        <v>80.368</v>
      </c>
    </row>
    <row r="67" customHeight="1" spans="1:9">
      <c r="A67" s="10">
        <v>65</v>
      </c>
      <c r="B67" s="10" t="s">
        <v>142</v>
      </c>
      <c r="C67" s="10" t="s">
        <v>143</v>
      </c>
      <c r="D67" s="10" t="s">
        <v>141</v>
      </c>
      <c r="E67" s="11">
        <v>70.5</v>
      </c>
      <c r="F67" s="11">
        <f t="shared" ref="F67:F98" si="6">E67*40%</f>
        <v>28.2</v>
      </c>
      <c r="G67" s="10">
        <v>92</v>
      </c>
      <c r="H67" s="10">
        <f t="shared" ref="H67:H98" si="7">G67*60%</f>
        <v>55.2</v>
      </c>
      <c r="I67" s="14">
        <f t="shared" ref="I67:I98" si="8">H67+F67</f>
        <v>83.4</v>
      </c>
    </row>
    <row r="68" customHeight="1" spans="1:9">
      <c r="A68" s="10">
        <v>66</v>
      </c>
      <c r="B68" s="10" t="s">
        <v>144</v>
      </c>
      <c r="C68" s="10" t="s">
        <v>145</v>
      </c>
      <c r="D68" s="10" t="s">
        <v>141</v>
      </c>
      <c r="E68" s="11">
        <v>75</v>
      </c>
      <c r="F68" s="11">
        <f t="shared" si="6"/>
        <v>30</v>
      </c>
      <c r="G68" s="10">
        <v>92.43</v>
      </c>
      <c r="H68" s="10">
        <f t="shared" si="7"/>
        <v>55.458</v>
      </c>
      <c r="I68" s="14">
        <f t="shared" si="8"/>
        <v>85.458</v>
      </c>
    </row>
    <row r="69" customHeight="1" spans="1:9">
      <c r="A69" s="10">
        <v>67</v>
      </c>
      <c r="B69" s="10" t="s">
        <v>146</v>
      </c>
      <c r="C69" s="10" t="s">
        <v>147</v>
      </c>
      <c r="D69" s="10" t="s">
        <v>148</v>
      </c>
      <c r="E69" s="11">
        <v>66.5</v>
      </c>
      <c r="F69" s="11">
        <f t="shared" si="6"/>
        <v>26.6</v>
      </c>
      <c r="G69" s="10">
        <v>85.71</v>
      </c>
      <c r="H69" s="10">
        <f t="shared" si="7"/>
        <v>51.426</v>
      </c>
      <c r="I69" s="14">
        <f t="shared" si="8"/>
        <v>78.026</v>
      </c>
    </row>
    <row r="70" customHeight="1" spans="1:9">
      <c r="A70" s="10">
        <v>68</v>
      </c>
      <c r="B70" s="10" t="s">
        <v>149</v>
      </c>
      <c r="C70" s="10" t="s">
        <v>150</v>
      </c>
      <c r="D70" s="10" t="s">
        <v>148</v>
      </c>
      <c r="E70" s="11">
        <v>60</v>
      </c>
      <c r="F70" s="11">
        <f t="shared" si="6"/>
        <v>24</v>
      </c>
      <c r="G70" s="10">
        <v>90.57</v>
      </c>
      <c r="H70" s="10">
        <f t="shared" si="7"/>
        <v>54.342</v>
      </c>
      <c r="I70" s="14">
        <f t="shared" si="8"/>
        <v>78.342</v>
      </c>
    </row>
    <row r="71" customHeight="1" spans="1:9">
      <c r="A71" s="10">
        <v>69</v>
      </c>
      <c r="B71" s="10" t="s">
        <v>151</v>
      </c>
      <c r="C71" s="10" t="s">
        <v>152</v>
      </c>
      <c r="D71" s="10" t="s">
        <v>148</v>
      </c>
      <c r="E71" s="11">
        <v>64</v>
      </c>
      <c r="F71" s="11">
        <f t="shared" si="6"/>
        <v>25.6</v>
      </c>
      <c r="G71" s="10">
        <v>84.29</v>
      </c>
      <c r="H71" s="10">
        <f t="shared" si="7"/>
        <v>50.574</v>
      </c>
      <c r="I71" s="14">
        <f t="shared" si="8"/>
        <v>76.174</v>
      </c>
    </row>
    <row r="72" customHeight="1" spans="1:9">
      <c r="A72" s="10">
        <v>70</v>
      </c>
      <c r="B72" s="10" t="s">
        <v>153</v>
      </c>
      <c r="C72" s="10" t="s">
        <v>154</v>
      </c>
      <c r="D72" s="10" t="s">
        <v>155</v>
      </c>
      <c r="E72" s="11">
        <v>52.5</v>
      </c>
      <c r="F72" s="11">
        <f t="shared" si="6"/>
        <v>21</v>
      </c>
      <c r="G72" s="10">
        <v>80</v>
      </c>
      <c r="H72" s="10">
        <f t="shared" si="7"/>
        <v>48</v>
      </c>
      <c r="I72" s="14">
        <f t="shared" si="8"/>
        <v>69</v>
      </c>
    </row>
    <row r="73" customHeight="1" spans="1:9">
      <c r="A73" s="10">
        <v>71</v>
      </c>
      <c r="B73" s="10" t="s">
        <v>156</v>
      </c>
      <c r="C73" s="10" t="s">
        <v>157</v>
      </c>
      <c r="D73" s="10" t="s">
        <v>155</v>
      </c>
      <c r="E73" s="10">
        <v>48.5</v>
      </c>
      <c r="F73" s="11">
        <f t="shared" si="6"/>
        <v>19.4</v>
      </c>
      <c r="G73" s="10">
        <v>79.29</v>
      </c>
      <c r="H73" s="10">
        <f t="shared" si="7"/>
        <v>47.574</v>
      </c>
      <c r="I73" s="14">
        <f t="shared" si="8"/>
        <v>66.974</v>
      </c>
    </row>
    <row r="74" customHeight="1" spans="1:9">
      <c r="A74" s="10">
        <v>72</v>
      </c>
      <c r="B74" s="10" t="s">
        <v>158</v>
      </c>
      <c r="C74" s="10" t="s">
        <v>159</v>
      </c>
      <c r="D74" s="10" t="s">
        <v>155</v>
      </c>
      <c r="E74" s="11">
        <v>49.5</v>
      </c>
      <c r="F74" s="11">
        <f t="shared" si="6"/>
        <v>19.8</v>
      </c>
      <c r="G74" s="10">
        <v>94</v>
      </c>
      <c r="H74" s="10">
        <f t="shared" si="7"/>
        <v>56.4</v>
      </c>
      <c r="I74" s="14">
        <f t="shared" si="8"/>
        <v>76.2</v>
      </c>
    </row>
    <row r="75" customHeight="1" spans="1:9">
      <c r="A75" s="10">
        <v>73</v>
      </c>
      <c r="B75" s="10" t="s">
        <v>160</v>
      </c>
      <c r="C75" s="10" t="s">
        <v>161</v>
      </c>
      <c r="D75" s="10" t="s">
        <v>155</v>
      </c>
      <c r="E75" s="11">
        <v>50</v>
      </c>
      <c r="F75" s="11">
        <f t="shared" si="6"/>
        <v>20</v>
      </c>
      <c r="G75" s="10">
        <v>76.28</v>
      </c>
      <c r="H75" s="10">
        <f t="shared" si="7"/>
        <v>45.768</v>
      </c>
      <c r="I75" s="14">
        <f t="shared" si="8"/>
        <v>65.768</v>
      </c>
    </row>
    <row r="76" customHeight="1" spans="1:9">
      <c r="A76" s="10">
        <v>74</v>
      </c>
      <c r="B76" s="10" t="s">
        <v>162</v>
      </c>
      <c r="C76" s="10" t="s">
        <v>163</v>
      </c>
      <c r="D76" s="10" t="s">
        <v>155</v>
      </c>
      <c r="E76" s="11">
        <v>50.5</v>
      </c>
      <c r="F76" s="11">
        <f t="shared" si="6"/>
        <v>20.2</v>
      </c>
      <c r="G76" s="10">
        <v>85.85</v>
      </c>
      <c r="H76" s="10">
        <f t="shared" si="7"/>
        <v>51.51</v>
      </c>
      <c r="I76" s="14">
        <f t="shared" si="8"/>
        <v>71.71</v>
      </c>
    </row>
    <row r="77" customHeight="1" spans="1:9">
      <c r="A77" s="10">
        <v>75</v>
      </c>
      <c r="B77" s="10" t="s">
        <v>164</v>
      </c>
      <c r="C77" s="10" t="s">
        <v>165</v>
      </c>
      <c r="D77" s="10" t="s">
        <v>155</v>
      </c>
      <c r="E77" s="11">
        <v>55.5</v>
      </c>
      <c r="F77" s="11">
        <f t="shared" si="6"/>
        <v>22.2</v>
      </c>
      <c r="G77" s="10">
        <v>85.14</v>
      </c>
      <c r="H77" s="10">
        <f t="shared" si="7"/>
        <v>51.084</v>
      </c>
      <c r="I77" s="14">
        <f t="shared" si="8"/>
        <v>73.284</v>
      </c>
    </row>
    <row r="78" customHeight="1" spans="1:9">
      <c r="A78" s="10">
        <v>76</v>
      </c>
      <c r="B78" s="10" t="s">
        <v>166</v>
      </c>
      <c r="C78" s="10" t="s">
        <v>167</v>
      </c>
      <c r="D78" s="10" t="s">
        <v>168</v>
      </c>
      <c r="E78" s="11">
        <v>51.5</v>
      </c>
      <c r="F78" s="11">
        <f t="shared" si="6"/>
        <v>20.6</v>
      </c>
      <c r="G78" s="10">
        <v>86.58</v>
      </c>
      <c r="H78" s="10">
        <f t="shared" si="7"/>
        <v>51.948</v>
      </c>
      <c r="I78" s="14">
        <f t="shared" si="8"/>
        <v>72.548</v>
      </c>
    </row>
    <row r="79" customHeight="1" spans="1:9">
      <c r="A79" s="10">
        <v>77</v>
      </c>
      <c r="B79" s="10" t="s">
        <v>169</v>
      </c>
      <c r="C79" s="10" t="s">
        <v>170</v>
      </c>
      <c r="D79" s="10" t="s">
        <v>168</v>
      </c>
      <c r="E79" s="10">
        <v>26</v>
      </c>
      <c r="F79" s="11">
        <f t="shared" si="6"/>
        <v>10.4</v>
      </c>
      <c r="G79" s="10">
        <v>77.15</v>
      </c>
      <c r="H79" s="10">
        <f t="shared" si="7"/>
        <v>46.29</v>
      </c>
      <c r="I79" s="14">
        <f t="shared" si="8"/>
        <v>56.69</v>
      </c>
    </row>
    <row r="80" customHeight="1" spans="1:9">
      <c r="A80" s="10">
        <v>78</v>
      </c>
      <c r="B80" s="10" t="s">
        <v>171</v>
      </c>
      <c r="C80" s="10" t="s">
        <v>172</v>
      </c>
      <c r="D80" s="10" t="s">
        <v>168</v>
      </c>
      <c r="E80" s="11">
        <v>32.5</v>
      </c>
      <c r="F80" s="11">
        <f t="shared" si="6"/>
        <v>13</v>
      </c>
      <c r="G80" s="10">
        <v>83.28</v>
      </c>
      <c r="H80" s="10">
        <f t="shared" si="7"/>
        <v>49.968</v>
      </c>
      <c r="I80" s="14">
        <f t="shared" si="8"/>
        <v>62.968</v>
      </c>
    </row>
    <row r="81" customHeight="1" spans="1:9">
      <c r="A81" s="10">
        <v>79</v>
      </c>
      <c r="B81" s="10" t="s">
        <v>173</v>
      </c>
      <c r="C81" s="10" t="s">
        <v>174</v>
      </c>
      <c r="D81" s="10" t="s">
        <v>168</v>
      </c>
      <c r="E81" s="11">
        <v>45</v>
      </c>
      <c r="F81" s="11">
        <f t="shared" si="6"/>
        <v>18</v>
      </c>
      <c r="G81" s="10">
        <v>90.58</v>
      </c>
      <c r="H81" s="10">
        <f t="shared" si="7"/>
        <v>54.348</v>
      </c>
      <c r="I81" s="14">
        <f t="shared" si="8"/>
        <v>72.348</v>
      </c>
    </row>
    <row r="82" customHeight="1" spans="1:9">
      <c r="A82" s="10">
        <v>80</v>
      </c>
      <c r="B82" s="10" t="s">
        <v>175</v>
      </c>
      <c r="C82" s="10" t="s">
        <v>176</v>
      </c>
      <c r="D82" s="10" t="s">
        <v>168</v>
      </c>
      <c r="E82" s="11">
        <v>40.5</v>
      </c>
      <c r="F82" s="11">
        <f t="shared" si="6"/>
        <v>16.2</v>
      </c>
      <c r="G82" s="10">
        <v>83</v>
      </c>
      <c r="H82" s="10">
        <f t="shared" si="7"/>
        <v>49.8</v>
      </c>
      <c r="I82" s="14">
        <f t="shared" si="8"/>
        <v>66</v>
      </c>
    </row>
    <row r="83" customHeight="1" spans="1:9">
      <c r="A83" s="10">
        <v>81</v>
      </c>
      <c r="B83" s="10" t="s">
        <v>177</v>
      </c>
      <c r="C83" s="10" t="s">
        <v>178</v>
      </c>
      <c r="D83" s="10" t="s">
        <v>179</v>
      </c>
      <c r="E83" s="10">
        <v>62.5</v>
      </c>
      <c r="F83" s="11">
        <f t="shared" si="6"/>
        <v>25</v>
      </c>
      <c r="G83" s="10">
        <v>81.85</v>
      </c>
      <c r="H83" s="10">
        <f t="shared" si="7"/>
        <v>49.11</v>
      </c>
      <c r="I83" s="14">
        <f t="shared" si="8"/>
        <v>74.11</v>
      </c>
    </row>
    <row r="84" customHeight="1" spans="1:9">
      <c r="A84" s="10">
        <v>82</v>
      </c>
      <c r="B84" s="10" t="s">
        <v>180</v>
      </c>
      <c r="C84" s="10" t="s">
        <v>181</v>
      </c>
      <c r="D84" s="10" t="s">
        <v>179</v>
      </c>
      <c r="E84" s="11">
        <v>64</v>
      </c>
      <c r="F84" s="11">
        <f t="shared" si="6"/>
        <v>25.6</v>
      </c>
      <c r="G84" s="10">
        <v>85.43</v>
      </c>
      <c r="H84" s="10">
        <f t="shared" si="7"/>
        <v>51.258</v>
      </c>
      <c r="I84" s="14">
        <f t="shared" si="8"/>
        <v>76.858</v>
      </c>
    </row>
    <row r="85" customHeight="1" spans="1:9">
      <c r="A85" s="10">
        <v>83</v>
      </c>
      <c r="B85" s="10" t="s">
        <v>182</v>
      </c>
      <c r="C85" s="10" t="s">
        <v>183</v>
      </c>
      <c r="D85" s="10" t="s">
        <v>179</v>
      </c>
      <c r="E85" s="11">
        <v>70</v>
      </c>
      <c r="F85" s="11">
        <f t="shared" si="6"/>
        <v>28</v>
      </c>
      <c r="G85" s="10">
        <v>92.57</v>
      </c>
      <c r="H85" s="10">
        <f t="shared" si="7"/>
        <v>55.542</v>
      </c>
      <c r="I85" s="14">
        <f t="shared" si="8"/>
        <v>83.542</v>
      </c>
    </row>
    <row r="86" customHeight="1" spans="1:9">
      <c r="A86" s="10">
        <v>84</v>
      </c>
      <c r="B86" s="10" t="s">
        <v>184</v>
      </c>
      <c r="C86" s="10" t="s">
        <v>185</v>
      </c>
      <c r="D86" s="10" t="s">
        <v>186</v>
      </c>
      <c r="E86" s="11">
        <v>80</v>
      </c>
      <c r="F86" s="11">
        <f t="shared" si="6"/>
        <v>32</v>
      </c>
      <c r="G86" s="10">
        <v>87.28</v>
      </c>
      <c r="H86" s="10">
        <f t="shared" si="7"/>
        <v>52.368</v>
      </c>
      <c r="I86" s="14">
        <f t="shared" si="8"/>
        <v>84.368</v>
      </c>
    </row>
    <row r="87" customHeight="1" spans="1:9">
      <c r="A87" s="10">
        <v>85</v>
      </c>
      <c r="B87" s="10" t="s">
        <v>187</v>
      </c>
      <c r="C87" s="10" t="s">
        <v>188</v>
      </c>
      <c r="D87" s="10" t="s">
        <v>186</v>
      </c>
      <c r="E87" s="11">
        <v>70.5</v>
      </c>
      <c r="F87" s="11">
        <f t="shared" si="6"/>
        <v>28.2</v>
      </c>
      <c r="G87" s="10">
        <v>89.15</v>
      </c>
      <c r="H87" s="10">
        <f t="shared" si="7"/>
        <v>53.49</v>
      </c>
      <c r="I87" s="14">
        <f t="shared" si="8"/>
        <v>81.69</v>
      </c>
    </row>
    <row r="88" customHeight="1" spans="1:9">
      <c r="A88" s="10">
        <v>86</v>
      </c>
      <c r="B88" s="10" t="s">
        <v>189</v>
      </c>
      <c r="C88" s="10" t="s">
        <v>190</v>
      </c>
      <c r="D88" s="10" t="s">
        <v>186</v>
      </c>
      <c r="E88" s="11">
        <v>70.5</v>
      </c>
      <c r="F88" s="11">
        <f t="shared" si="6"/>
        <v>28.2</v>
      </c>
      <c r="G88" s="10">
        <v>91.14</v>
      </c>
      <c r="H88" s="10">
        <f t="shared" si="7"/>
        <v>54.684</v>
      </c>
      <c r="I88" s="14">
        <f t="shared" si="8"/>
        <v>82.884</v>
      </c>
    </row>
    <row r="89" customHeight="1" spans="1:9">
      <c r="A89" s="10">
        <v>87</v>
      </c>
      <c r="B89" s="10" t="s">
        <v>191</v>
      </c>
      <c r="C89" s="10" t="s">
        <v>192</v>
      </c>
      <c r="D89" s="10" t="s">
        <v>186</v>
      </c>
      <c r="E89" s="10">
        <v>67</v>
      </c>
      <c r="F89" s="11">
        <f t="shared" si="6"/>
        <v>26.8</v>
      </c>
      <c r="G89" s="10">
        <v>88.58</v>
      </c>
      <c r="H89" s="10">
        <f t="shared" si="7"/>
        <v>53.148</v>
      </c>
      <c r="I89" s="14">
        <f t="shared" si="8"/>
        <v>79.948</v>
      </c>
    </row>
    <row r="90" customHeight="1" spans="1:9">
      <c r="A90" s="10">
        <v>88</v>
      </c>
      <c r="B90" s="10" t="s">
        <v>193</v>
      </c>
      <c r="C90" s="10" t="s">
        <v>194</v>
      </c>
      <c r="D90" s="10" t="s">
        <v>186</v>
      </c>
      <c r="E90" s="11">
        <v>69.5</v>
      </c>
      <c r="F90" s="11">
        <f t="shared" si="6"/>
        <v>27.8</v>
      </c>
      <c r="G90" s="10">
        <v>77.85</v>
      </c>
      <c r="H90" s="10">
        <f t="shared" si="7"/>
        <v>46.71</v>
      </c>
      <c r="I90" s="14">
        <f t="shared" si="8"/>
        <v>74.51</v>
      </c>
    </row>
    <row r="91" customHeight="1" spans="1:9">
      <c r="A91" s="10">
        <v>89</v>
      </c>
      <c r="B91" s="10" t="s">
        <v>195</v>
      </c>
      <c r="C91" s="10" t="s">
        <v>196</v>
      </c>
      <c r="D91" s="10" t="s">
        <v>197</v>
      </c>
      <c r="E91" s="10">
        <v>47.5</v>
      </c>
      <c r="F91" s="11">
        <f t="shared" si="6"/>
        <v>19</v>
      </c>
      <c r="G91" s="10">
        <v>81.86</v>
      </c>
      <c r="H91" s="10">
        <f t="shared" si="7"/>
        <v>49.116</v>
      </c>
      <c r="I91" s="14">
        <f t="shared" si="8"/>
        <v>68.116</v>
      </c>
    </row>
    <row r="92" customHeight="1" spans="1:9">
      <c r="A92" s="10">
        <v>90</v>
      </c>
      <c r="B92" s="10" t="s">
        <v>198</v>
      </c>
      <c r="C92" s="10" t="s">
        <v>199</v>
      </c>
      <c r="D92" s="10" t="s">
        <v>197</v>
      </c>
      <c r="E92" s="11">
        <v>52.5</v>
      </c>
      <c r="F92" s="11">
        <f t="shared" si="6"/>
        <v>21</v>
      </c>
      <c r="G92" s="10">
        <v>82.57</v>
      </c>
      <c r="H92" s="10">
        <f t="shared" si="7"/>
        <v>49.542</v>
      </c>
      <c r="I92" s="14">
        <f t="shared" si="8"/>
        <v>70.542</v>
      </c>
    </row>
    <row r="93" customHeight="1" spans="1:9">
      <c r="A93" s="10">
        <v>91</v>
      </c>
      <c r="B93" s="10" t="s">
        <v>200</v>
      </c>
      <c r="C93" s="10" t="s">
        <v>201</v>
      </c>
      <c r="D93" s="10" t="s">
        <v>197</v>
      </c>
      <c r="E93" s="11">
        <v>48.75</v>
      </c>
      <c r="F93" s="11">
        <f t="shared" si="6"/>
        <v>19.5</v>
      </c>
      <c r="G93" s="10">
        <v>87.71</v>
      </c>
      <c r="H93" s="10">
        <f t="shared" si="7"/>
        <v>52.626</v>
      </c>
      <c r="I93" s="14">
        <f t="shared" si="8"/>
        <v>72.126</v>
      </c>
    </row>
    <row r="94" customHeight="1" spans="1:9">
      <c r="A94" s="10">
        <v>92</v>
      </c>
      <c r="B94" s="10" t="s">
        <v>202</v>
      </c>
      <c r="C94" s="10" t="s">
        <v>203</v>
      </c>
      <c r="D94" s="10" t="s">
        <v>197</v>
      </c>
      <c r="E94" s="11">
        <v>48.75</v>
      </c>
      <c r="F94" s="11">
        <f t="shared" si="6"/>
        <v>19.5</v>
      </c>
      <c r="G94" s="10">
        <v>76.14</v>
      </c>
      <c r="H94" s="10">
        <f t="shared" si="7"/>
        <v>45.684</v>
      </c>
      <c r="I94" s="14">
        <f t="shared" si="8"/>
        <v>65.184</v>
      </c>
    </row>
    <row r="95" customHeight="1" spans="1:9">
      <c r="A95" s="10">
        <v>93</v>
      </c>
      <c r="B95" s="10" t="s">
        <v>204</v>
      </c>
      <c r="C95" s="10" t="s">
        <v>205</v>
      </c>
      <c r="D95" s="10" t="s">
        <v>197</v>
      </c>
      <c r="E95" s="11">
        <v>48.25</v>
      </c>
      <c r="F95" s="11">
        <f t="shared" si="6"/>
        <v>19.3</v>
      </c>
      <c r="G95" s="10">
        <v>79.43</v>
      </c>
      <c r="H95" s="10">
        <f t="shared" si="7"/>
        <v>47.658</v>
      </c>
      <c r="I95" s="14">
        <f t="shared" si="8"/>
        <v>66.958</v>
      </c>
    </row>
    <row r="96" customHeight="1" spans="1:9">
      <c r="A96" s="10">
        <v>94</v>
      </c>
      <c r="B96" s="10" t="s">
        <v>206</v>
      </c>
      <c r="C96" s="10" t="s">
        <v>207</v>
      </c>
      <c r="D96" s="10" t="s">
        <v>197</v>
      </c>
      <c r="E96" s="11">
        <v>52.5</v>
      </c>
      <c r="F96" s="11">
        <f t="shared" si="6"/>
        <v>21</v>
      </c>
      <c r="G96" s="10">
        <v>81.86</v>
      </c>
      <c r="H96" s="10">
        <f t="shared" si="7"/>
        <v>49.116</v>
      </c>
      <c r="I96" s="14">
        <f t="shared" si="8"/>
        <v>70.116</v>
      </c>
    </row>
    <row r="97" customHeight="1" spans="1:9">
      <c r="A97" s="10">
        <v>95</v>
      </c>
      <c r="B97" s="10" t="s">
        <v>208</v>
      </c>
      <c r="C97" s="10" t="s">
        <v>209</v>
      </c>
      <c r="D97" s="10" t="s">
        <v>210</v>
      </c>
      <c r="E97" s="11">
        <v>29.5</v>
      </c>
      <c r="F97" s="11">
        <f t="shared" si="6"/>
        <v>11.8</v>
      </c>
      <c r="G97" s="10">
        <v>84.71</v>
      </c>
      <c r="H97" s="10">
        <f t="shared" si="7"/>
        <v>50.826</v>
      </c>
      <c r="I97" s="14">
        <f t="shared" si="8"/>
        <v>62.626</v>
      </c>
    </row>
    <row r="98" customHeight="1" spans="1:9">
      <c r="A98" s="10">
        <v>96</v>
      </c>
      <c r="B98" s="10" t="s">
        <v>211</v>
      </c>
      <c r="C98" s="10" t="s">
        <v>212</v>
      </c>
      <c r="D98" s="10" t="s">
        <v>210</v>
      </c>
      <c r="E98" s="10">
        <v>26.25</v>
      </c>
      <c r="F98" s="11">
        <f t="shared" si="6"/>
        <v>10.5</v>
      </c>
      <c r="G98" s="10">
        <v>84.57</v>
      </c>
      <c r="H98" s="10">
        <f t="shared" si="7"/>
        <v>50.742</v>
      </c>
      <c r="I98" s="14">
        <f t="shared" si="8"/>
        <v>61.242</v>
      </c>
    </row>
    <row r="99" ht="30" customHeight="1" spans="1:9">
      <c r="A99" s="10">
        <v>97</v>
      </c>
      <c r="B99" s="10" t="s">
        <v>213</v>
      </c>
      <c r="C99" s="10" t="s">
        <v>214</v>
      </c>
      <c r="D99" s="10" t="s">
        <v>210</v>
      </c>
      <c r="E99" s="11">
        <v>31.25</v>
      </c>
      <c r="F99" s="11">
        <f t="shared" ref="F99:F123" si="9">E99*40%</f>
        <v>12.5</v>
      </c>
      <c r="G99" s="10">
        <v>82.57</v>
      </c>
      <c r="H99" s="10">
        <f t="shared" ref="H99:H123" si="10">G99*60%</f>
        <v>49.542</v>
      </c>
      <c r="I99" s="14">
        <f t="shared" ref="I99:I123" si="11">H99+F99</f>
        <v>62.042</v>
      </c>
    </row>
    <row r="100" ht="30" customHeight="1" spans="1:9">
      <c r="A100" s="10">
        <v>98</v>
      </c>
      <c r="B100" s="10" t="s">
        <v>215</v>
      </c>
      <c r="C100" s="10" t="s">
        <v>216</v>
      </c>
      <c r="D100" s="10" t="s">
        <v>210</v>
      </c>
      <c r="E100" s="11">
        <v>28.75</v>
      </c>
      <c r="F100" s="11">
        <f t="shared" si="9"/>
        <v>11.5</v>
      </c>
      <c r="G100" s="10">
        <v>70.86</v>
      </c>
      <c r="H100" s="10">
        <f t="shared" si="10"/>
        <v>42.516</v>
      </c>
      <c r="I100" s="14">
        <f t="shared" si="11"/>
        <v>54.016</v>
      </c>
    </row>
    <row r="101" ht="30" customHeight="1" spans="1:9">
      <c r="A101" s="10">
        <v>99</v>
      </c>
      <c r="B101" s="10" t="s">
        <v>217</v>
      </c>
      <c r="C101" s="10" t="s">
        <v>218</v>
      </c>
      <c r="D101" s="10" t="s">
        <v>210</v>
      </c>
      <c r="E101" s="11">
        <v>30.25</v>
      </c>
      <c r="F101" s="11">
        <f t="shared" si="9"/>
        <v>12.1</v>
      </c>
      <c r="G101" s="10">
        <v>77.14</v>
      </c>
      <c r="H101" s="10">
        <f t="shared" si="10"/>
        <v>46.284</v>
      </c>
      <c r="I101" s="14">
        <f t="shared" si="11"/>
        <v>58.384</v>
      </c>
    </row>
    <row r="102" ht="30" customHeight="1" spans="1:9">
      <c r="A102" s="10">
        <v>100</v>
      </c>
      <c r="B102" s="10" t="s">
        <v>219</v>
      </c>
      <c r="C102" s="10" t="s">
        <v>220</v>
      </c>
      <c r="D102" s="10" t="s">
        <v>210</v>
      </c>
      <c r="E102" s="11">
        <v>28.25</v>
      </c>
      <c r="F102" s="11">
        <f t="shared" si="9"/>
        <v>11.3</v>
      </c>
      <c r="G102" s="10">
        <v>80.71</v>
      </c>
      <c r="H102" s="10">
        <f t="shared" si="10"/>
        <v>48.426</v>
      </c>
      <c r="I102" s="14">
        <f t="shared" si="11"/>
        <v>59.726</v>
      </c>
    </row>
    <row r="103" ht="30" customHeight="1" spans="1:9">
      <c r="A103" s="10">
        <v>101</v>
      </c>
      <c r="B103" s="10" t="s">
        <v>221</v>
      </c>
      <c r="C103" s="10" t="s">
        <v>222</v>
      </c>
      <c r="D103" s="10" t="s">
        <v>223</v>
      </c>
      <c r="E103" s="11">
        <v>37</v>
      </c>
      <c r="F103" s="11">
        <f t="shared" si="9"/>
        <v>14.8</v>
      </c>
      <c r="G103" s="10">
        <v>79</v>
      </c>
      <c r="H103" s="10">
        <f t="shared" si="10"/>
        <v>47.4</v>
      </c>
      <c r="I103" s="14">
        <f t="shared" si="11"/>
        <v>62.2</v>
      </c>
    </row>
    <row r="104" ht="30" customHeight="1" spans="1:9">
      <c r="A104" s="10">
        <v>102</v>
      </c>
      <c r="B104" s="10" t="s">
        <v>224</v>
      </c>
      <c r="C104" s="10" t="s">
        <v>225</v>
      </c>
      <c r="D104" s="10" t="s">
        <v>223</v>
      </c>
      <c r="E104" s="11">
        <v>42.5</v>
      </c>
      <c r="F104" s="11">
        <f t="shared" si="9"/>
        <v>17</v>
      </c>
      <c r="G104" s="10">
        <v>77.43</v>
      </c>
      <c r="H104" s="10">
        <f t="shared" si="10"/>
        <v>46.458</v>
      </c>
      <c r="I104" s="14">
        <f t="shared" si="11"/>
        <v>63.458</v>
      </c>
    </row>
    <row r="105" ht="30" customHeight="1" spans="1:9">
      <c r="A105" s="10">
        <v>103</v>
      </c>
      <c r="B105" s="10" t="s">
        <v>226</v>
      </c>
      <c r="C105" s="10" t="s">
        <v>227</v>
      </c>
      <c r="D105" s="10" t="s">
        <v>223</v>
      </c>
      <c r="E105" s="11">
        <v>38</v>
      </c>
      <c r="F105" s="11">
        <f t="shared" si="9"/>
        <v>15.2</v>
      </c>
      <c r="G105" s="10">
        <v>83</v>
      </c>
      <c r="H105" s="10">
        <f t="shared" si="10"/>
        <v>49.8</v>
      </c>
      <c r="I105" s="14">
        <f t="shared" si="11"/>
        <v>65</v>
      </c>
    </row>
    <row r="106" ht="30" customHeight="1" spans="1:9">
      <c r="A106" s="10">
        <v>104</v>
      </c>
      <c r="B106" s="10" t="s">
        <v>228</v>
      </c>
      <c r="C106" s="10" t="s">
        <v>229</v>
      </c>
      <c r="D106" s="10" t="s">
        <v>223</v>
      </c>
      <c r="E106" s="11">
        <v>40</v>
      </c>
      <c r="F106" s="11">
        <f t="shared" si="9"/>
        <v>16</v>
      </c>
      <c r="G106" s="10">
        <v>83.43</v>
      </c>
      <c r="H106" s="10">
        <f t="shared" si="10"/>
        <v>50.058</v>
      </c>
      <c r="I106" s="14">
        <f t="shared" si="11"/>
        <v>66.058</v>
      </c>
    </row>
    <row r="107" ht="30" customHeight="1" spans="1:9">
      <c r="A107" s="10">
        <v>105</v>
      </c>
      <c r="B107" s="10" t="s">
        <v>230</v>
      </c>
      <c r="C107" s="10" t="s">
        <v>231</v>
      </c>
      <c r="D107" s="10" t="s">
        <v>223</v>
      </c>
      <c r="E107" s="11">
        <v>37.25</v>
      </c>
      <c r="F107" s="11">
        <f t="shared" si="9"/>
        <v>14.9</v>
      </c>
      <c r="G107" s="10">
        <v>83.14</v>
      </c>
      <c r="H107" s="10">
        <f t="shared" si="10"/>
        <v>49.884</v>
      </c>
      <c r="I107" s="14">
        <f t="shared" si="11"/>
        <v>64.784</v>
      </c>
    </row>
    <row r="108" ht="30" customHeight="1" spans="1:9">
      <c r="A108" s="10">
        <v>106</v>
      </c>
      <c r="B108" s="10" t="s">
        <v>232</v>
      </c>
      <c r="C108" s="10" t="s">
        <v>233</v>
      </c>
      <c r="D108" s="10" t="s">
        <v>223</v>
      </c>
      <c r="E108" s="11">
        <v>36.75</v>
      </c>
      <c r="F108" s="11">
        <f t="shared" si="9"/>
        <v>14.7</v>
      </c>
      <c r="G108" s="10">
        <v>90.71</v>
      </c>
      <c r="H108" s="10">
        <f t="shared" si="10"/>
        <v>54.426</v>
      </c>
      <c r="I108" s="14">
        <f t="shared" si="11"/>
        <v>69.126</v>
      </c>
    </row>
    <row r="109" ht="30" customHeight="1" spans="1:9">
      <c r="A109" s="10">
        <v>107</v>
      </c>
      <c r="B109" s="10" t="s">
        <v>234</v>
      </c>
      <c r="C109" s="10" t="s">
        <v>235</v>
      </c>
      <c r="D109" s="10" t="s">
        <v>236</v>
      </c>
      <c r="E109" s="11">
        <v>60</v>
      </c>
      <c r="F109" s="11">
        <f t="shared" si="9"/>
        <v>24</v>
      </c>
      <c r="G109" s="10">
        <v>85.14</v>
      </c>
      <c r="H109" s="10">
        <f t="shared" si="10"/>
        <v>51.084</v>
      </c>
      <c r="I109" s="14">
        <f t="shared" si="11"/>
        <v>75.084</v>
      </c>
    </row>
    <row r="110" ht="30" customHeight="1" spans="1:9">
      <c r="A110" s="10">
        <v>108</v>
      </c>
      <c r="B110" s="10" t="s">
        <v>237</v>
      </c>
      <c r="C110" s="10" t="s">
        <v>238</v>
      </c>
      <c r="D110" s="10" t="s">
        <v>236</v>
      </c>
      <c r="E110" s="11">
        <v>60.5</v>
      </c>
      <c r="F110" s="11">
        <f t="shared" si="9"/>
        <v>24.2</v>
      </c>
      <c r="G110" s="10">
        <v>81.14</v>
      </c>
      <c r="H110" s="10">
        <f t="shared" si="10"/>
        <v>48.684</v>
      </c>
      <c r="I110" s="14">
        <f t="shared" si="11"/>
        <v>72.884</v>
      </c>
    </row>
    <row r="111" ht="30" customHeight="1" spans="1:9">
      <c r="A111" s="10">
        <v>109</v>
      </c>
      <c r="B111" s="10" t="s">
        <v>239</v>
      </c>
      <c r="C111" s="10" t="s">
        <v>240</v>
      </c>
      <c r="D111" s="10" t="s">
        <v>236</v>
      </c>
      <c r="E111" s="11">
        <v>64.5</v>
      </c>
      <c r="F111" s="11">
        <f t="shared" si="9"/>
        <v>25.8</v>
      </c>
      <c r="G111" s="10">
        <v>87.43</v>
      </c>
      <c r="H111" s="10">
        <f t="shared" si="10"/>
        <v>52.458</v>
      </c>
      <c r="I111" s="14">
        <f t="shared" si="11"/>
        <v>78.258</v>
      </c>
    </row>
    <row r="112" ht="30" customHeight="1" spans="1:9">
      <c r="A112" s="10">
        <v>110</v>
      </c>
      <c r="B112" s="10" t="s">
        <v>241</v>
      </c>
      <c r="C112" s="10" t="s">
        <v>242</v>
      </c>
      <c r="D112" s="10" t="s">
        <v>243</v>
      </c>
      <c r="E112" s="11">
        <v>43</v>
      </c>
      <c r="F112" s="11">
        <f t="shared" si="9"/>
        <v>17.2</v>
      </c>
      <c r="G112" s="10">
        <v>81.29</v>
      </c>
      <c r="H112" s="10">
        <f t="shared" si="10"/>
        <v>48.774</v>
      </c>
      <c r="I112" s="14">
        <f t="shared" si="11"/>
        <v>65.974</v>
      </c>
    </row>
    <row r="113" customHeight="1" spans="1:9">
      <c r="A113" s="10">
        <v>111</v>
      </c>
      <c r="B113" s="10" t="s">
        <v>244</v>
      </c>
      <c r="C113" s="10" t="s">
        <v>245</v>
      </c>
      <c r="D113" s="10" t="s">
        <v>243</v>
      </c>
      <c r="E113" s="11">
        <v>52</v>
      </c>
      <c r="F113" s="11">
        <f t="shared" si="9"/>
        <v>20.8</v>
      </c>
      <c r="G113" s="10">
        <v>74.71</v>
      </c>
      <c r="H113" s="10">
        <f t="shared" si="10"/>
        <v>44.826</v>
      </c>
      <c r="I113" s="14">
        <f t="shared" si="11"/>
        <v>65.626</v>
      </c>
    </row>
    <row r="114" customHeight="1" spans="1:9">
      <c r="A114" s="10">
        <v>112</v>
      </c>
      <c r="B114" s="10" t="s">
        <v>246</v>
      </c>
      <c r="C114" s="10" t="s">
        <v>247</v>
      </c>
      <c r="D114" s="10" t="s">
        <v>248</v>
      </c>
      <c r="E114" s="11">
        <v>75.5</v>
      </c>
      <c r="F114" s="11">
        <f t="shared" si="9"/>
        <v>30.2</v>
      </c>
      <c r="G114" s="10">
        <v>85.14</v>
      </c>
      <c r="H114" s="10">
        <f t="shared" si="10"/>
        <v>51.084</v>
      </c>
      <c r="I114" s="14">
        <f t="shared" si="11"/>
        <v>81.284</v>
      </c>
    </row>
    <row r="115" customHeight="1" spans="1:9">
      <c r="A115" s="10">
        <v>113</v>
      </c>
      <c r="B115" s="10" t="s">
        <v>249</v>
      </c>
      <c r="C115" s="10" t="s">
        <v>250</v>
      </c>
      <c r="D115" s="10" t="s">
        <v>248</v>
      </c>
      <c r="E115" s="11">
        <v>81.5</v>
      </c>
      <c r="F115" s="11">
        <f t="shared" si="9"/>
        <v>32.6</v>
      </c>
      <c r="G115" s="10">
        <v>90.72</v>
      </c>
      <c r="H115" s="10">
        <f t="shared" si="10"/>
        <v>54.432</v>
      </c>
      <c r="I115" s="14">
        <f t="shared" si="11"/>
        <v>87.032</v>
      </c>
    </row>
    <row r="116" customHeight="1" spans="1:9">
      <c r="A116" s="10">
        <v>114</v>
      </c>
      <c r="B116" s="10" t="s">
        <v>251</v>
      </c>
      <c r="C116" s="10" t="s">
        <v>252</v>
      </c>
      <c r="D116" s="10" t="s">
        <v>248</v>
      </c>
      <c r="E116" s="11">
        <v>73.5</v>
      </c>
      <c r="F116" s="11">
        <f t="shared" si="9"/>
        <v>29.4</v>
      </c>
      <c r="G116" s="10">
        <v>87.85</v>
      </c>
      <c r="H116" s="10">
        <f t="shared" si="10"/>
        <v>52.71</v>
      </c>
      <c r="I116" s="14">
        <f t="shared" si="11"/>
        <v>82.11</v>
      </c>
    </row>
    <row r="117" customHeight="1" spans="1:9">
      <c r="A117" s="10">
        <v>115</v>
      </c>
      <c r="B117" s="10" t="s">
        <v>253</v>
      </c>
      <c r="C117" s="10" t="s">
        <v>254</v>
      </c>
      <c r="D117" s="10" t="s">
        <v>248</v>
      </c>
      <c r="E117" s="11">
        <v>73.5</v>
      </c>
      <c r="F117" s="11">
        <f t="shared" si="9"/>
        <v>29.4</v>
      </c>
      <c r="G117" s="10">
        <v>83.71</v>
      </c>
      <c r="H117" s="10">
        <f t="shared" si="10"/>
        <v>50.226</v>
      </c>
      <c r="I117" s="14">
        <f t="shared" si="11"/>
        <v>79.626</v>
      </c>
    </row>
    <row r="118" customHeight="1" spans="1:9">
      <c r="A118" s="10">
        <v>116</v>
      </c>
      <c r="B118" s="10" t="s">
        <v>255</v>
      </c>
      <c r="C118" s="10" t="s">
        <v>256</v>
      </c>
      <c r="D118" s="10" t="s">
        <v>257</v>
      </c>
      <c r="E118" s="10">
        <v>50.5</v>
      </c>
      <c r="F118" s="11">
        <f t="shared" si="9"/>
        <v>20.2</v>
      </c>
      <c r="G118" s="10">
        <v>76.43</v>
      </c>
      <c r="H118" s="10">
        <f t="shared" si="10"/>
        <v>45.858</v>
      </c>
      <c r="I118" s="14">
        <f t="shared" si="11"/>
        <v>66.058</v>
      </c>
    </row>
    <row r="119" customHeight="1" spans="1:9">
      <c r="A119" s="10">
        <v>117</v>
      </c>
      <c r="B119" s="10" t="s">
        <v>258</v>
      </c>
      <c r="C119" s="10" t="s">
        <v>259</v>
      </c>
      <c r="D119" s="10" t="s">
        <v>257</v>
      </c>
      <c r="E119" s="11">
        <v>57.5</v>
      </c>
      <c r="F119" s="11">
        <f t="shared" si="9"/>
        <v>23</v>
      </c>
      <c r="G119" s="10">
        <v>85.57</v>
      </c>
      <c r="H119" s="10">
        <f t="shared" si="10"/>
        <v>51.342</v>
      </c>
      <c r="I119" s="14">
        <f t="shared" si="11"/>
        <v>74.342</v>
      </c>
    </row>
    <row r="120" customHeight="1" spans="1:9">
      <c r="A120" s="10">
        <v>118</v>
      </c>
      <c r="B120" s="10" t="s">
        <v>260</v>
      </c>
      <c r="C120" s="10" t="s">
        <v>261</v>
      </c>
      <c r="D120" s="10" t="s">
        <v>257</v>
      </c>
      <c r="E120" s="10">
        <v>53</v>
      </c>
      <c r="F120" s="11">
        <f t="shared" si="9"/>
        <v>21.2</v>
      </c>
      <c r="G120" s="10">
        <v>76.86</v>
      </c>
      <c r="H120" s="10">
        <f t="shared" si="10"/>
        <v>46.116</v>
      </c>
      <c r="I120" s="14">
        <f t="shared" si="11"/>
        <v>67.316</v>
      </c>
    </row>
    <row r="121" customHeight="1" spans="1:9">
      <c r="A121" s="10">
        <v>119</v>
      </c>
      <c r="B121" s="10" t="s">
        <v>262</v>
      </c>
      <c r="C121" s="10" t="s">
        <v>263</v>
      </c>
      <c r="D121" s="10" t="s">
        <v>264</v>
      </c>
      <c r="E121" s="11">
        <v>52.9</v>
      </c>
      <c r="F121" s="11">
        <f t="shared" si="9"/>
        <v>21.16</v>
      </c>
      <c r="G121" s="10">
        <v>85.86</v>
      </c>
      <c r="H121" s="10">
        <f t="shared" si="10"/>
        <v>51.516</v>
      </c>
      <c r="I121" s="14">
        <f t="shared" si="11"/>
        <v>72.676</v>
      </c>
    </row>
    <row r="122" customHeight="1" spans="1:9">
      <c r="A122" s="10">
        <v>120</v>
      </c>
      <c r="B122" s="10" t="s">
        <v>265</v>
      </c>
      <c r="C122" s="10" t="s">
        <v>266</v>
      </c>
      <c r="D122" s="10" t="s">
        <v>264</v>
      </c>
      <c r="E122" s="11">
        <v>56.1</v>
      </c>
      <c r="F122" s="11">
        <f t="shared" si="9"/>
        <v>22.44</v>
      </c>
      <c r="G122" s="10">
        <v>79.86</v>
      </c>
      <c r="H122" s="10">
        <f t="shared" si="10"/>
        <v>47.916</v>
      </c>
      <c r="I122" s="14">
        <f t="shared" si="11"/>
        <v>70.356</v>
      </c>
    </row>
    <row r="123" customHeight="1" spans="1:9">
      <c r="A123" s="10">
        <v>121</v>
      </c>
      <c r="B123" s="10" t="s">
        <v>267</v>
      </c>
      <c r="C123" s="10" t="s">
        <v>268</v>
      </c>
      <c r="D123" s="10" t="s">
        <v>264</v>
      </c>
      <c r="E123" s="11">
        <v>61</v>
      </c>
      <c r="F123" s="11">
        <f t="shared" si="9"/>
        <v>24.4</v>
      </c>
      <c r="G123" s="10">
        <v>87.43</v>
      </c>
      <c r="H123" s="10">
        <f t="shared" si="10"/>
        <v>52.458</v>
      </c>
      <c r="I123" s="14">
        <f t="shared" si="11"/>
        <v>76.858</v>
      </c>
    </row>
  </sheetData>
  <mergeCells count="1">
    <mergeCell ref="A1:I1"/>
  </mergeCells>
  <pageMargins left="0.7" right="0.7" top="0.75" bottom="0.75" header="0.3" footer="0.3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Administrator</cp:lastModifiedBy>
  <dcterms:created xsi:type="dcterms:W3CDTF">2022-07-23T12:05:00Z</dcterms:created>
  <dcterms:modified xsi:type="dcterms:W3CDTF">2022-07-26T01:15:31Z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1FCBA7CF672B48EDBDBD4CAA70904546</vt:lpwstr>
  </property>
  <property fmtid="{D5CDD505-2E9C-101B-9397-08002B2CF9AE}" pid="3" name="KSOProductBuildVer">
    <vt:lpwstr>2052-11.1.0.11875</vt:lpwstr>
  </property>
</Properties>
</file>